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tracy.thomason\Desktop\"/>
    </mc:Choice>
  </mc:AlternateContent>
  <bookViews>
    <workbookView xWindow="0" yWindow="0" windowWidth="18600" windowHeight="8856"/>
  </bookViews>
  <sheets>
    <sheet name="2016-17" sheetId="10" r:id="rId1"/>
    <sheet name="2015-16" sheetId="7" r:id="rId2"/>
    <sheet name="2014-15" sheetId="6" r:id="rId3"/>
    <sheet name="2013-14" sheetId="5" r:id="rId4"/>
    <sheet name="2012-13" sheetId="4" r:id="rId5"/>
    <sheet name="2011-12" sheetId="2" r:id="rId6"/>
    <sheet name="2010-11" sheetId="1" r:id="rId7"/>
    <sheet name="Sheet3" sheetId="3" r:id="rId8"/>
  </sheets>
  <definedNames>
    <definedName name="_xlnm.Print_Area" localSheetId="5">'2011-12'!$A$1:$H$130</definedName>
    <definedName name="_xlnm.Print_Area" localSheetId="4">'2012-13'!$A$1:$I$148</definedName>
    <definedName name="_xlnm.Print_Area" localSheetId="3">'2013-14'!$A$1:$I$144</definedName>
    <definedName name="_xlnm.Print_Area" localSheetId="2">'2014-15'!$A$1:$I$154</definedName>
    <definedName name="_xlnm.Print_Area" localSheetId="1">'2015-16'!$A$1:$I$147</definedName>
    <definedName name="_xlnm.Print_Area" localSheetId="0">'2016-17'!$A:$J</definedName>
  </definedNames>
  <calcPr calcId="171027"/>
</workbook>
</file>

<file path=xl/calcChain.xml><?xml version="1.0" encoding="utf-8"?>
<calcChain xmlns="http://schemas.openxmlformats.org/spreadsheetml/2006/main">
  <c r="G117" i="7" l="1"/>
  <c r="B117" i="7"/>
  <c r="G104" i="7"/>
  <c r="B104" i="7"/>
  <c r="G81" i="7"/>
  <c r="B81" i="7"/>
  <c r="G60" i="7"/>
  <c r="B60" i="7"/>
  <c r="G38" i="7"/>
  <c r="B38" i="7"/>
  <c r="B126" i="6"/>
  <c r="B113" i="6"/>
  <c r="B88" i="6"/>
  <c r="B66" i="6"/>
  <c r="B45" i="6"/>
  <c r="G126" i="6"/>
  <c r="G113" i="6"/>
  <c r="G88" i="6"/>
  <c r="G66" i="6"/>
  <c r="G45" i="6"/>
  <c r="G41" i="5"/>
  <c r="B119" i="5"/>
  <c r="B106" i="5"/>
  <c r="B83" i="5"/>
  <c r="B62" i="5"/>
  <c r="B41" i="5"/>
  <c r="G119" i="5"/>
  <c r="G106" i="5"/>
  <c r="G83" i="5"/>
  <c r="G62" i="5"/>
  <c r="M139"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0" i="4"/>
  <c r="K49" i="4"/>
  <c r="K48" i="4"/>
  <c r="K47" i="4"/>
  <c r="K46" i="4"/>
  <c r="K45" i="4"/>
  <c r="K44" i="4"/>
  <c r="K43" i="4"/>
  <c r="K42" i="4"/>
  <c r="K41" i="4"/>
  <c r="K40" i="4"/>
  <c r="K39" i="4"/>
  <c r="K38" i="4"/>
  <c r="K37" i="4"/>
  <c r="K36" i="4"/>
  <c r="K35" i="4"/>
  <c r="K34" i="4"/>
  <c r="K33" i="4"/>
  <c r="K32" i="4"/>
  <c r="K31" i="4"/>
  <c r="K138" i="4"/>
  <c r="G42" i="4"/>
  <c r="G64" i="4"/>
  <c r="G85" i="4"/>
  <c r="G110" i="4"/>
  <c r="G123" i="4"/>
  <c r="B124" i="4"/>
  <c r="B111" i="4"/>
  <c r="B85" i="4"/>
  <c r="B42" i="4"/>
  <c r="B64" i="4"/>
</calcChain>
</file>

<file path=xl/sharedStrings.xml><?xml version="1.0" encoding="utf-8"?>
<sst xmlns="http://schemas.openxmlformats.org/spreadsheetml/2006/main" count="3332" uniqueCount="490">
  <si>
    <t>Area 43</t>
  </si>
  <si>
    <t>Area 44</t>
  </si>
  <si>
    <t>Division D</t>
  </si>
  <si>
    <t>Gene's Gesters</t>
  </si>
  <si>
    <t>Las Cruces</t>
  </si>
  <si>
    <t>Los Chismosos</t>
  </si>
  <si>
    <t>Las Aguilas</t>
  </si>
  <si>
    <t>Eastside</t>
  </si>
  <si>
    <t>El Paso</t>
  </si>
  <si>
    <t>Majestics</t>
  </si>
  <si>
    <t>Border Toasters</t>
  </si>
  <si>
    <t>Talking Heads</t>
  </si>
  <si>
    <t>EPCC</t>
  </si>
  <si>
    <t>Northeast</t>
  </si>
  <si>
    <t>Downtown</t>
  </si>
  <si>
    <t>Copper Masters</t>
  </si>
  <si>
    <t>Gateway</t>
  </si>
  <si>
    <t>Even though it is gone, it will still be on the books for next year.</t>
  </si>
  <si>
    <t>Division A</t>
  </si>
  <si>
    <t>Eastgate</t>
  </si>
  <si>
    <t>Bien Dicho</t>
  </si>
  <si>
    <t>La Tierra</t>
  </si>
  <si>
    <t>Power Talkers</t>
  </si>
  <si>
    <t>Capitol</t>
  </si>
  <si>
    <t>Santa Fe Sunrisers</t>
  </si>
  <si>
    <t>Oh Pinon</t>
  </si>
  <si>
    <t>Midday Rio Rancho</t>
  </si>
  <si>
    <t>Quality</t>
  </si>
  <si>
    <t>Bankmasters</t>
  </si>
  <si>
    <t>Stagecoach</t>
  </si>
  <si>
    <t>Sandia Sunrisers Toastmasters</t>
    <phoneticPr fontId="7" type="noConversion"/>
  </si>
  <si>
    <t xml:space="preserve"> 2010-2011</t>
    <phoneticPr fontId="7" type="noConversion"/>
  </si>
  <si>
    <t xml:space="preserve"> 2010-2011</t>
    <phoneticPr fontId="7" type="noConversion"/>
  </si>
  <si>
    <t xml:space="preserve"> 2010-2011</t>
    <phoneticPr fontId="7" type="noConversion"/>
  </si>
  <si>
    <t xml:space="preserve"> 2010-2011</t>
    <phoneticPr fontId="7" type="noConversion"/>
  </si>
  <si>
    <t>30th Street Toastmasters</t>
    <phoneticPr fontId="7" type="noConversion"/>
  </si>
  <si>
    <t>Albuquerque Hispano Chamber</t>
    <phoneticPr fontId="7" type="noConversion"/>
  </si>
  <si>
    <t>Albuquerque</t>
    <phoneticPr fontId="7" type="noConversion"/>
  </si>
  <si>
    <t>Daybreakers</t>
    <phoneticPr fontId="7" type="noConversion"/>
  </si>
  <si>
    <t>Lobo Toastmasters</t>
    <phoneticPr fontId="7" type="noConversion"/>
  </si>
  <si>
    <t>Mid-Con Toastmasters</t>
    <phoneticPr fontId="7" type="noConversion"/>
  </si>
  <si>
    <t>Midland</t>
    <phoneticPr fontId="7" type="noConversion"/>
  </si>
  <si>
    <t>Kirtland MCs</t>
  </si>
  <si>
    <t>Kirtland AFB</t>
  </si>
  <si>
    <t>Duke City</t>
  </si>
  <si>
    <t>Chatty Chargers</t>
  </si>
  <si>
    <t>Albuquerque Challenge</t>
  </si>
  <si>
    <t>Taylor Ranch</t>
  </si>
  <si>
    <t>Toastmasters at TVC</t>
  </si>
  <si>
    <t>1069037</t>
  </si>
  <si>
    <t>El Paisano</t>
    <phoneticPr fontId="7" type="noConversion"/>
  </si>
  <si>
    <t>Speak EZs</t>
    <phoneticPr fontId="7" type="noConversion"/>
  </si>
  <si>
    <t>Albuquerque</t>
    <phoneticPr fontId="7" type="noConversion"/>
  </si>
  <si>
    <t>MMC Buzz</t>
    <phoneticPr fontId="7" type="noConversion"/>
  </si>
  <si>
    <t>Las Cruces</t>
    <phoneticPr fontId="7" type="noConversion"/>
  </si>
  <si>
    <t>Border Toastmasters J&amp;J</t>
    <phoneticPr fontId="7" type="noConversion"/>
  </si>
  <si>
    <t>El Paso</t>
    <phoneticPr fontId="7" type="noConversion"/>
  </si>
  <si>
    <t>RAIGing Toastmasters</t>
    <phoneticPr fontId="7" type="noConversion"/>
  </si>
  <si>
    <t>Eunice Toastmasters</t>
    <phoneticPr fontId="7" type="noConversion"/>
  </si>
  <si>
    <t>Eunice</t>
    <phoneticPr fontId="7" type="noConversion"/>
  </si>
  <si>
    <t>Color Codes</t>
    <phoneticPr fontId="7" type="noConversion"/>
  </si>
  <si>
    <t>Light Gray= may be losing charter</t>
    <phoneticPr fontId="7" type="noConversion"/>
  </si>
  <si>
    <t>Yellow background = new club</t>
    <phoneticPr fontId="7" type="noConversion"/>
  </si>
  <si>
    <t>Lubbock Laughmasters</t>
    <phoneticPr fontId="7" type="noConversion"/>
  </si>
  <si>
    <t>Blue type = may charter soon</t>
    <phoneticPr fontId="7" type="noConversion"/>
  </si>
  <si>
    <t>City of Las Cruces</t>
    <phoneticPr fontId="7" type="noConversion"/>
  </si>
  <si>
    <t>Las Cruces</t>
    <phoneticPr fontId="7" type="noConversion"/>
  </si>
  <si>
    <t>The Gift of Gap</t>
  </si>
  <si>
    <t>Midday Madness</t>
  </si>
  <si>
    <t>Area 21</t>
  </si>
  <si>
    <t>Area 22</t>
  </si>
  <si>
    <t>Area 23</t>
  </si>
  <si>
    <t>Area 24</t>
  </si>
  <si>
    <t>Toastmasters @ TVC</t>
  </si>
  <si>
    <t>Sandia Sunrisers Toastmasters Club</t>
  </si>
  <si>
    <t>Coronado Toastmasters Club</t>
  </si>
  <si>
    <t>Division C</t>
  </si>
  <si>
    <t>Area 31</t>
  </si>
  <si>
    <t>Area 32</t>
  </si>
  <si>
    <t>Area 33</t>
  </si>
  <si>
    <t>Area 34</t>
  </si>
  <si>
    <t>Albuquerque Weekenders</t>
  </si>
  <si>
    <t>Boeing SVS</t>
  </si>
  <si>
    <t>Daybreakers</t>
  </si>
  <si>
    <t>Top Shelf</t>
  </si>
  <si>
    <t>El Paisano</t>
  </si>
  <si>
    <t>Marketing Masters</t>
  </si>
  <si>
    <t>Real Orators</t>
  </si>
  <si>
    <t>Coronado</t>
  </si>
  <si>
    <t>Kirtland New Horizons</t>
  </si>
  <si>
    <t>Rio Rancho</t>
  </si>
  <si>
    <t>Eclipse Aviation</t>
  </si>
  <si>
    <t>Bernalillo County</t>
  </si>
  <si>
    <t>East Mountain</t>
  </si>
  <si>
    <t>Edgewood</t>
  </si>
  <si>
    <t>Christian</t>
  </si>
  <si>
    <t xml:space="preserve">Tumbleweeds </t>
  </si>
  <si>
    <t>Midday Rio Rancho Toastmasters</t>
  </si>
  <si>
    <t>City Of Vision Toastmasters</t>
  </si>
  <si>
    <t>Area 41</t>
  </si>
  <si>
    <t>Area 42</t>
  </si>
  <si>
    <t>Tumbleweeds (Leadership 23)</t>
  </si>
  <si>
    <t>Los Alamos</t>
  </si>
  <si>
    <t>Santa Fe</t>
  </si>
  <si>
    <t>Santa Ana</t>
  </si>
  <si>
    <t>Farmington</t>
  </si>
  <si>
    <t>Albuquerque</t>
  </si>
  <si>
    <t>Area 11</t>
  </si>
  <si>
    <t>Area 12</t>
  </si>
  <si>
    <t>Area 13</t>
  </si>
  <si>
    <t>2009-2010</t>
  </si>
  <si>
    <t>Stagecoach Speakers Center Stage</t>
  </si>
  <si>
    <t>Storytellers</t>
  </si>
  <si>
    <t>Gallup</t>
  </si>
  <si>
    <t>Proposed 2010-2011</t>
  </si>
  <si>
    <t>Division B</t>
  </si>
  <si>
    <t>Kirtland</t>
  </si>
  <si>
    <t>Buen Vecino</t>
  </si>
  <si>
    <t>Amigo</t>
  </si>
  <si>
    <t>Sun Masters</t>
  </si>
  <si>
    <t>Handgards</t>
  </si>
  <si>
    <t>Desert Basin</t>
  </si>
  <si>
    <t>Alamogordo</t>
  </si>
  <si>
    <t>ADP El Paso</t>
  </si>
  <si>
    <t>Division E</t>
  </si>
  <si>
    <t>Area 51</t>
  </si>
  <si>
    <t>Area 52</t>
  </si>
  <si>
    <t>Area 53</t>
  </si>
  <si>
    <t>Area 54</t>
  </si>
  <si>
    <t>Guymon Toastmasters</t>
  </si>
  <si>
    <t>Tumbleweeds</t>
  </si>
  <si>
    <t xml:space="preserve"> 2010-2011</t>
    <phoneticPr fontId="7" type="noConversion"/>
  </si>
  <si>
    <t xml:space="preserve"> 2011-2012</t>
    <phoneticPr fontId="7" type="noConversion"/>
  </si>
  <si>
    <t xml:space="preserve"> 2010-2011</t>
    <phoneticPr fontId="7" type="noConversion"/>
  </si>
  <si>
    <t>Cherry Hills</t>
  </si>
  <si>
    <t>1111940</t>
  </si>
  <si>
    <t>Honeywell Sunrisers</t>
  </si>
  <si>
    <t>Speakwell</t>
  </si>
  <si>
    <t>Earlybirds</t>
  </si>
  <si>
    <t>Bohannan-Huston</t>
  </si>
  <si>
    <t>Sandia Lite Roastmasters</t>
  </si>
  <si>
    <t>High Vibrations</t>
  </si>
  <si>
    <t>Farmington</t>
    <phoneticPr fontId="7" type="noConversion"/>
  </si>
  <si>
    <t>Top Shelf</t>
    <phoneticPr fontId="7" type="noConversion"/>
  </si>
  <si>
    <t>Journal Center Toastmasters</t>
    <phoneticPr fontId="7" type="noConversion"/>
  </si>
  <si>
    <t>High Desert Toastmasters</t>
    <phoneticPr fontId="7" type="noConversion"/>
  </si>
  <si>
    <t>Rio Rancho</t>
    <phoneticPr fontId="7" type="noConversion"/>
  </si>
  <si>
    <t>Guymon, OK</t>
  </si>
  <si>
    <t>New Generation Toastmasters</t>
  </si>
  <si>
    <t>North Plains</t>
  </si>
  <si>
    <t>Dumas</t>
  </si>
  <si>
    <t>Amarillo Toastmasters</t>
  </si>
  <si>
    <t>Amarillo</t>
  </si>
  <si>
    <t>Natural Gassers</t>
  </si>
  <si>
    <t>Toast of the Town Toastmasters</t>
  </si>
  <si>
    <t>rAIGing Toastmasters</t>
  </si>
  <si>
    <t>Panhandle Pro Club</t>
  </si>
  <si>
    <t>CS Risk Takers</t>
  </si>
  <si>
    <t>Pantex Lunch Bunch</t>
  </si>
  <si>
    <t>Xcel Energy</t>
  </si>
  <si>
    <t>Hereford Toastmasters</t>
  </si>
  <si>
    <t>Hereford</t>
  </si>
  <si>
    <t>BSA Woodcrafters</t>
  </si>
  <si>
    <t>Canyon Communicators</t>
  </si>
  <si>
    <t>Canyon</t>
  </si>
  <si>
    <t>Division F</t>
  </si>
  <si>
    <t>Area 61</t>
  </si>
  <si>
    <t>Area 62</t>
  </si>
  <si>
    <t>Area 63</t>
  </si>
  <si>
    <t>Area 64</t>
  </si>
  <si>
    <t>Area 65</t>
  </si>
  <si>
    <t>Lubbock Club</t>
  </si>
  <si>
    <t>Lubbock</t>
  </si>
  <si>
    <t>Lubbock Professional Club</t>
  </si>
  <si>
    <t>Articulate Club</t>
  </si>
  <si>
    <t>Llano Estacado Toastmasters</t>
  </si>
  <si>
    <t>South Plains Toastmasters</t>
  </si>
  <si>
    <t>Toasters Club</t>
  </si>
  <si>
    <t>Downtown Club</t>
  </si>
  <si>
    <t>Money Talks Toastmasters</t>
  </si>
  <si>
    <t>Permian Toastmasters</t>
  </si>
  <si>
    <t>Midland</t>
  </si>
  <si>
    <t>Pop-Up Toastmasters</t>
  </si>
  <si>
    <t>Odessa Toastmasters</t>
  </si>
  <si>
    <t>Odessa</t>
  </si>
  <si>
    <t>Slyker's Professional Toastmasters</t>
  </si>
  <si>
    <t>Crane Communicators Club</t>
  </si>
  <si>
    <t>Crane</t>
  </si>
  <si>
    <t>Pecos County Club</t>
  </si>
  <si>
    <t>Ft Stockton</t>
  </si>
  <si>
    <t>Roswell Noonday</t>
  </si>
  <si>
    <t>Roswell</t>
  </si>
  <si>
    <t>Peanut Valley</t>
  </si>
  <si>
    <t>Portales</t>
  </si>
  <si>
    <t>Hi Plains</t>
  </si>
  <si>
    <t>Clovis</t>
  </si>
  <si>
    <t>Carlsbad</t>
  </si>
  <si>
    <t>Lambs Into Lions</t>
  </si>
  <si>
    <t>Hobbs</t>
  </si>
  <si>
    <t>Albuquerque Hispano Chamber</t>
  </si>
  <si>
    <t>Lobo Toastmasters</t>
  </si>
  <si>
    <t>Speak EZs</t>
  </si>
  <si>
    <t>MMC Buzz</t>
  </si>
  <si>
    <t>Border Toastmasters J&amp;J</t>
  </si>
  <si>
    <t>Eunice</t>
  </si>
  <si>
    <t>Santa Fe Sunrise</t>
  </si>
  <si>
    <t>Santa Claran</t>
  </si>
  <si>
    <t>Espanola</t>
  </si>
  <si>
    <t>HP Rio Rancho</t>
  </si>
  <si>
    <t>Sandia Sunrisers</t>
  </si>
  <si>
    <t>30th Street</t>
  </si>
  <si>
    <t>High Desert</t>
  </si>
  <si>
    <t>Journal Center</t>
  </si>
  <si>
    <t xml:space="preserve">High Desert </t>
  </si>
  <si>
    <t>Strikethrough = Suspended and will be dropped on July 1, 2012</t>
  </si>
  <si>
    <t xml:space="preserve">Midday Rio Rancho </t>
  </si>
  <si>
    <t>Codes</t>
  </si>
  <si>
    <t xml:space="preserve"> Current 2011-2012 (as of April 11)</t>
  </si>
  <si>
    <t>Italics = may charter soon</t>
  </si>
  <si>
    <t>Light Gray background =may lose charter</t>
  </si>
  <si>
    <t>CitySpeakers</t>
  </si>
  <si>
    <t>Salud Speakers</t>
  </si>
  <si>
    <t>Sun City</t>
  </si>
  <si>
    <t>BSA Wordcrafters</t>
  </si>
  <si>
    <t>Enriched Speakers</t>
  </si>
  <si>
    <t>WWJS</t>
  </si>
  <si>
    <t xml:space="preserve">South Plains </t>
  </si>
  <si>
    <t xml:space="preserve">Llano Estacado </t>
  </si>
  <si>
    <t xml:space="preserve">Mid-Con </t>
  </si>
  <si>
    <t xml:space="preserve">RAIGing </t>
  </si>
  <si>
    <t xml:space="preserve">Hereford </t>
  </si>
  <si>
    <t xml:space="preserve">Amarillo </t>
  </si>
  <si>
    <t>New club looks likely</t>
  </si>
  <si>
    <t>Area 45</t>
  </si>
  <si>
    <t xml:space="preserve">Toast of the Town </t>
  </si>
  <si>
    <t xml:space="preserve">New Generation </t>
  </si>
  <si>
    <t xml:space="preserve">Guymon </t>
  </si>
  <si>
    <t>City of Las Cruces</t>
  </si>
  <si>
    <t>Rationale</t>
  </si>
  <si>
    <t>Impact</t>
  </si>
  <si>
    <t>Clubs</t>
  </si>
  <si>
    <t>Leadership</t>
  </si>
  <si>
    <t>Contests</t>
  </si>
  <si>
    <t>The Proposal</t>
  </si>
  <si>
    <t>It is proposed that the following realignment take place:</t>
  </si>
  <si>
    <t>No changes (a new club is likely to form before the end of the TM year and will be put into Area 11)</t>
  </si>
  <si>
    <t>Divisions B/C</t>
  </si>
  <si>
    <t>No changes to Areas 21, 22, 31, and 34</t>
  </si>
  <si>
    <t>Group Rio Rancho clubs together with Taylor Ranch in Area 33 for Area focus including marketing; clubs moved: High Desert (Areas 23), HP Rio Rancho (Area 24)</t>
  </si>
  <si>
    <t>Move Raging from Area 52 to Area 54; move BSA Wordcrafters from Area 54 to Area 52 to maximize marketing opportunities for Area 52</t>
  </si>
  <si>
    <t>No change to Areas 51 and 53</t>
  </si>
  <si>
    <t>No change other than moving Desert Basin to Division D</t>
  </si>
  <si>
    <t>Many provided input and requests to optimize club proximity to maximize AG time, with a balance of club strength where possible. In Divisions B/C, the Rio Rancho clubs are spread across Areas; several suggested grouping the Rio Rancho clubs to maxmize Rio Rancho marketing efforts (in addition to AG efficiency). Taylor Ranch is grouped with the Rio Rancho clubs due to their historical support of the Rio Rancho area clubs. 
Area 41 currently has 5 clubs and it is anticipated that this Area will add several new clubs and need to be split within one to two years. Therefore, it is being recommended that Area 41 be split into two Areas to better serve the clubs and accommodate the anticipated growth.</t>
  </si>
  <si>
    <t>Some clubs will now be able to send two contestants to the Area contest, while other clubs will be able to send one contestant (TI states any Area with 5 or more clubs can send a maximum of one contestant). However, the changes result in greater competitive opportunities above the club level. With the current alignment, there are 193 opportunities to compete beyond the club; with the proposed alignment, there will over 206 opportunities. It is suggested that if a club is known to be disbanding, submit suspended club paperwork promptly - especially in Areas with 5 or more clubs -  to ensure maximum contest participation.</t>
  </si>
  <si>
    <t>For Area 24 (with 3 clubs after the Area 33 adjustment), move in other Downtown Area Clubs: El Paisano (from Area 32) and Speak Ezs (from Area 33)</t>
  </si>
  <si>
    <t>Move Majestics from Area 42 to Area 44 (geography considerations)</t>
  </si>
  <si>
    <t>Move Downtown from Area 43 to Area 44; move Handguards from Area 44 to Area 43 (geography considerations)</t>
  </si>
  <si>
    <t>Move Sun City from Area 44 to Area 42 (geography considerations)</t>
  </si>
  <si>
    <t>Split Area 41 into Areas 41 and 45 due to impending growth, enable split, and for geography considerations, move Desert Basin (from Area 64) to Division D</t>
  </si>
  <si>
    <t>Spring 2012 Alignment Review Report - District 23</t>
  </si>
  <si>
    <t>The proposal will create one new leadership position (one Area Governor position) and maximize leadership efficiency, where possible, with geography considerations</t>
  </si>
  <si>
    <t>As with any alignment modification, there is little impact on clubs and the way in which they operate.</t>
  </si>
  <si>
    <t>Blue Toasties</t>
  </si>
  <si>
    <t>Proposed  2012-2013</t>
  </si>
  <si>
    <t>Spring 2013 Alignment Review Report - District 23</t>
  </si>
  <si>
    <t>Each year, Toastmasters International requires Districts to review the District's Area and Division alignment. The District alignment review was conducted by LGET TK O'Geary and Area 64 Governor John Leazar with input from over 40 individuals: current and past District leaders as well as club leaders and members, obtained through formal and informal information requests as well as unsolicited input. For Divisions with more than minor changes, Division Governors were queried again for more specific feedback. On behalf of all those involved in the process, the Alignment Committee is pleased to offer a proposal for alignment modifications.</t>
  </si>
  <si>
    <t>SF Comunicacion Y Liderazgo</t>
  </si>
  <si>
    <t>Free Thinkers</t>
  </si>
  <si>
    <t>CLC Toastmasters</t>
  </si>
  <si>
    <t>Eloquent Raiders</t>
  </si>
  <si>
    <t>SF Communicacion Y Liderazgo</t>
  </si>
  <si>
    <t>Strikethrough = Suspended and will be dropped on July 1, 2013</t>
  </si>
  <si>
    <t>Proposed  2013-2014</t>
  </si>
  <si>
    <t>Slightly Toasted</t>
  </si>
  <si>
    <t>No change to Area 51</t>
  </si>
  <si>
    <t>Italic/Bold(Rose background) - Club moves to District 34 on July 1, 2013</t>
  </si>
  <si>
    <t>Space Toasters club likely</t>
  </si>
  <si>
    <t>The proposal will remove one leadership position.</t>
  </si>
  <si>
    <t>Move Natural Gassers to Area 53 resulting in 4-club Area</t>
  </si>
  <si>
    <t>Move all Area 54 clubs to Area 52 with Toast of the Town resulting in 4-club Area</t>
  </si>
  <si>
    <t>AS We Speak in process of chartering</t>
  </si>
  <si>
    <t xml:space="preserve">Border Toastmasters J&amp;J (Area 43) moved their meeting location to Mexico. They will be moved to District 34 on July 1, 2013. </t>
  </si>
  <si>
    <t>Move EPCC from Area 42 (5 clubs) to Area 43 (3 clubs without Border J&amp;J) for balance</t>
  </si>
  <si>
    <t>Gallup StoryTellers</t>
  </si>
  <si>
    <t>Move Gallup Storytellers from Area 13 to Area 22</t>
  </si>
  <si>
    <t>Add Gallup Storytellers to Area 22 from Area 13</t>
  </si>
  <si>
    <t>Move Blue Toasties from Area 22 to Area 23 for geographic proximity</t>
  </si>
  <si>
    <t>2012-2013 (Current as of May 27)</t>
  </si>
  <si>
    <t>New club</t>
  </si>
  <si>
    <t xml:space="preserve">No change   </t>
  </si>
  <si>
    <t>Some clubs will be able to send two contestants to the Area contest, while other clubs will be able to send one contestant (TI states any Area with 5 or more clubs can send a maximum of one contestant). The changes in the new alignment minimizes the loss of competitive oportunities. If a club is known to be disbanding, clubs are to submit suspended club paperwork promptly - especially in Areas with 5 or more clubs -  to ensure maximum contest participation.</t>
  </si>
  <si>
    <t>The alignment team proposes the following realignment take place:</t>
  </si>
  <si>
    <t>X-Treme club paperwork submitted</t>
  </si>
  <si>
    <t xml:space="preserve">RAGing </t>
  </si>
  <si>
    <t>Each year, Toastmasters International requires Districts to review the District's Area and Division alignment. The District alignment review was led by Area 64 Governor John Leazar, supported by LGET Linda Leazar, and involved input from over 30 individuals: current and past District leaders as well as club leaders and members, obtained through formal and informal information requests as well as unsolicited input. For Divisions with more than minor changes, Division Governors were queried again for more specific feedback; affected Areas and Clubs were also contacted through their Division Governors. On behalf of all those involved in the process, the Alignment Committee is pleased to offer a proposal for alignment modifications.</t>
  </si>
  <si>
    <t>- Optimize club proximity for AG efficiency, balancing club strength where possible.  Area 13 added a club in Farmington, resulting in enough clubs for a Farmington Area. Gallup Storytellers is in Area 13 (with Farmington clubs). Many in Divisions A, B, and C recommend they move from Area 13 to an Area in Division B or C; Gallup Storytellers participates in Div B/C training and used to participate in Div B/C contests.
- Balance number of clubs per Area in Division D to accommodate move of Border J&amp;J to District 34 (Mexico)
- Reduce the number of Areas in Division E from 4 to 3 for area stregnth (per TI recommendation)</t>
  </si>
  <si>
    <t>Spring 2014 Alignment Review Report - District 23</t>
  </si>
  <si>
    <t>Speakers X-Treme</t>
  </si>
  <si>
    <t>Proposed  2014-2015</t>
  </si>
  <si>
    <t>Amarillo Coffee Weekenders</t>
  </si>
  <si>
    <t>EnergyPlex</t>
  </si>
  <si>
    <t>Strikethrough = Suspended and will be dropped on July 1, 2014</t>
  </si>
  <si>
    <t>City Talkers</t>
  </si>
  <si>
    <t>Off-The-Cuff ABQ</t>
  </si>
  <si>
    <t>AS We Speak</t>
  </si>
  <si>
    <t>WSTF Space Toasters</t>
  </si>
  <si>
    <t>White Sands</t>
  </si>
  <si>
    <t>GC Talking Heads</t>
  </si>
  <si>
    <t>Healthy Voices</t>
  </si>
  <si>
    <t>Raging</t>
  </si>
  <si>
    <t>Santa Fe/ABQ</t>
  </si>
  <si>
    <t>CLC TM</t>
  </si>
  <si>
    <t>Each year, Toastmasters International requires Districts to review the District's Area and Division alignment. The District alignment review was led by Jen Cody Martin, supported by a team of 13 people and involved input from over 30 individuals: current and past District leaders as well as club leaders and members, obtained through formal and informal information requests as well as unsolicited input. For Divisions with more than minor changes, Division Governors were queried again for more specific feedback; affected Areas and Clubs were also contacted through their Division Governors. On behalf of all those involved in the process, the Alignment Committee is pleased to offer a proposal for alignment modifications.</t>
  </si>
  <si>
    <t>No change</t>
  </si>
  <si>
    <t>Toastmaster Alignment Considerations</t>
  </si>
  <si>
    <t>Gray shaded = at risk of, or known plans to, suspend</t>
  </si>
  <si>
    <t>potential new club</t>
  </si>
  <si>
    <t>Valencia County</t>
  </si>
  <si>
    <t xml:space="preserve">Quality </t>
  </si>
  <si>
    <t xml:space="preserve"> </t>
  </si>
  <si>
    <t>potential new club - Chevron</t>
  </si>
  <si>
    <t>Valencia Voices</t>
  </si>
  <si>
    <t>Receive AS We Speak from Area 32 (club members are primarily in SF and ABQ) into area 13</t>
  </si>
  <si>
    <t>2013-2014 (Current as of Apr 30)</t>
  </si>
  <si>
    <t>TOASTMASTERS INTERNATIONAL POLICY
- No fewer than four clubs and no more than six per area (an area with 3 clubs is allowed if efforts are made to charter a 4th club in the area; under no circumstances may an Area have fewer than 3 clubs)
- Geography proximity
- Plan for possible growth and possible loss
- Consider changes anticipated by current district leaders
- Strategy focused on the benefits for all
- Once alignment is approved by District Council, no changes may be made (so must ensure alignment is correct)
NOTE: Any news clubs added after District Council decision, will stay in the assigned area for the following year</t>
  </si>
  <si>
    <t>Move Farmington clubs to Area 11. Move La Tierra and SF Communicacion Y Liderazgo to Area 13.</t>
  </si>
  <si>
    <t>Move Toastmasters @ TVC from Area 22 to Area 32</t>
  </si>
  <si>
    <t>Move Free Thinkers from Area 21 to Area 22</t>
  </si>
  <si>
    <t>Move Tumbleweeds from Area 32 to Area 22</t>
  </si>
  <si>
    <t>Move CitySpeakers from Area 31 to Area 24; Sandia Lite from Area 24 to Area 31 (switch Areas)</t>
  </si>
  <si>
    <t>Move AS We Speak from Area 32 to Area 13</t>
  </si>
  <si>
    <t>Move Heatlthy Voices and City Talkers to Area 42</t>
  </si>
  <si>
    <t xml:space="preserve">- With an potential loss of a Farmington club, there will be an insufficient # of clubs for Farmington to be its own Area. Moved Farmington Clubs into Area with Los Alamos (Area 11). Suggest  Area 11 Governor have an Assistant in Area 11 (one located in Farmington; one located in Los Alamos). This movement will allow 2 mostly 'pure' Santa Fe Area (Areas 12, 13) for increased ability for marketing and support purposes. 
- Divisions B/C adjustments are for geography considerations and to balance the number of clubs in each Area (switching CitySpeakers and Sandia Lite - Areas 24/31; move Toastmasters @ TVC from Area 22 to Area 32 with several UNM-area clubs, Free Thinkers out of the KAFB-centric Area 21 to Area 22, Tumbleweeds to Area 31 for club count balance)
- Division D experienced adjustments for geographic balance of clubs </t>
  </si>
  <si>
    <t>The proposal will result in no change in count of leadership roles</t>
  </si>
  <si>
    <t>Move WSTF Space Toasters to Area 45</t>
  </si>
  <si>
    <t>Spring 2015 Alignment Review Report - District 23</t>
  </si>
  <si>
    <t>No Change</t>
  </si>
  <si>
    <t>2014-2015 (Current as of Apr 25)</t>
  </si>
  <si>
    <t>Proposed  2015-2016</t>
  </si>
  <si>
    <t>Move Storytellers (Gallup) from Area 22 to Area 33</t>
  </si>
  <si>
    <t>Forest Service</t>
  </si>
  <si>
    <t>Isleta Eagle Chatter</t>
  </si>
  <si>
    <t>El Paso County</t>
  </si>
  <si>
    <t>Move Majestics from Area 44 to Area 45</t>
  </si>
  <si>
    <t>Noon Power Club</t>
  </si>
  <si>
    <t>Lovington</t>
  </si>
  <si>
    <t>Nor-Lea</t>
  </si>
  <si>
    <t>Tall City Toastmasters</t>
  </si>
  <si>
    <t>Robert Barnhill</t>
  </si>
  <si>
    <t>Workforce Toastmasters</t>
  </si>
  <si>
    <t>Lubbock Realtor Toastmasters</t>
  </si>
  <si>
    <t>Each year, Toastmasters International requires Districts to review the District's Area and Division alignment. The District alignment review was led by Bill Steele, with input from selected current and past District leaders. For Divisions with more than minor changes, Division Governors were queried again for more specific feedback. On behalf of all those involved in the process, the Alignment Committee is pleased to offer a proposal for alignment modifications.</t>
  </si>
  <si>
    <r>
      <t xml:space="preserve">Per </t>
    </r>
    <r>
      <rPr>
        <b/>
        <sz val="10"/>
        <color indexed="8"/>
        <rFont val="Arial"/>
        <family val="2"/>
      </rPr>
      <t>TOASTMASTERS INTERNATIONAL PROTOCOL 7.0, 1. Club Assignments</t>
    </r>
    <r>
      <rPr>
        <sz val="10"/>
        <color indexed="8"/>
        <rFont val="Arial"/>
        <family val="2"/>
      </rPr>
      <t xml:space="preserve">
D. The best interests of the clubs and district are taken into consideration when assigning clubs to areas.
I. Areas consist of four to six clubs; however, an area may consist of three clubs on July 1 only when an efforts to charter a fourth club is in process
II. Under no circumstances may an area have more than six clubs on July 1
III. Advanced clubs may not be segregared into areas
IV. Districts assign clubs to areas based upon
 a. Geographic proximity to other clubs
 b. The ability of an area governor to effectively provide service
 c. Club size and strength (e.g., paid, active, disbanding) 
 d. Prospective clubs and expected growth
 e. The likelihood of eligibility for Distinguished program (e.g., club base of the area or division)
E. A division must have a minimum of three areas
- NOTE: Any new clubs added after District Council decision, will stay in the assigned area for the following year</t>
    </r>
  </si>
  <si>
    <t>Strikethrough = Suspended and will be dropped on July 1</t>
  </si>
  <si>
    <t>- Divisions B/C adjustment is for geographical considerations moving Storytellers in Gallup to Area 33, which consists primarily of Rio Rancho clubs
- Division D adjustment is to meet absolute bare minimum of Clubs in an Area (3)</t>
  </si>
  <si>
    <t>EPCC (suspended, but coming back)</t>
  </si>
  <si>
    <t>Potential club</t>
  </si>
  <si>
    <t>Area</t>
  </si>
  <si>
    <t>Club Number</t>
  </si>
  <si>
    <t>Club Name</t>
  </si>
  <si>
    <t>Eastgate Club</t>
  </si>
  <si>
    <t>Bien Dicho Toastmasters Club</t>
  </si>
  <si>
    <t>Farmington Fast Talkers</t>
  </si>
  <si>
    <t>Santa Fe Sunrise Club</t>
  </si>
  <si>
    <t>Oh Pinon Club</t>
  </si>
  <si>
    <t>Power Talkers Club</t>
  </si>
  <si>
    <t>La Tierra Club</t>
  </si>
  <si>
    <t>Santa Fe Comunicacion Y Liderazgo</t>
  </si>
  <si>
    <t>As We Speak</t>
  </si>
  <si>
    <t>Taylor Ranch Toastmasters</t>
  </si>
  <si>
    <t>Rio Rancho Toastmasters Club</t>
  </si>
  <si>
    <t>HP Rio Rancho Toastmasters</t>
  </si>
  <si>
    <t>Daybreakers Toastmasters Club</t>
  </si>
  <si>
    <t>Albuquerque Challenge Club</t>
  </si>
  <si>
    <t>Cherry Hills Toastmasters</t>
  </si>
  <si>
    <t>Honeywell Sunrisers Club</t>
  </si>
  <si>
    <t>Speakwell Toastmasters Club</t>
  </si>
  <si>
    <t>Top Shelf Toastmasters</t>
  </si>
  <si>
    <t>Earlybird Toastmasters Club</t>
  </si>
  <si>
    <t>Christian Toastmasters Club</t>
  </si>
  <si>
    <t>Journal Center Toastmasters</t>
  </si>
  <si>
    <t>SmokeTalkers</t>
  </si>
  <si>
    <t>El Paisano Toastmasters Club</t>
  </si>
  <si>
    <t>Marketing Masters Toastmasters</t>
  </si>
  <si>
    <t>Off-the-Cuff Albuquerque</t>
  </si>
  <si>
    <t>Midday Madness Club</t>
  </si>
  <si>
    <t>Storytellers Toastmasters Club</t>
  </si>
  <si>
    <t>Sandia Lite</t>
  </si>
  <si>
    <t>Duke City Club</t>
  </si>
  <si>
    <t>Kirtland MCs Toastmasters Club</t>
  </si>
  <si>
    <t>Albuquerque Weekenders Club</t>
  </si>
  <si>
    <t>Albuquerque Toastmasters Club</t>
  </si>
  <si>
    <t>KNH Toastmasters</t>
  </si>
  <si>
    <t>Kirtland Club</t>
  </si>
  <si>
    <t>Speak With Distinction Toastmasters</t>
  </si>
  <si>
    <t>Valencia Voices Toastmasters Club</t>
  </si>
  <si>
    <t>Gene's Gesters Toastmasters Club</t>
  </si>
  <si>
    <t>Las Cruces Toastmasters Club</t>
  </si>
  <si>
    <t>Los Chismosos Club</t>
  </si>
  <si>
    <t>Border Toasters Club</t>
  </si>
  <si>
    <t>Eastside Club</t>
  </si>
  <si>
    <t>UTEP Toastmasters</t>
  </si>
  <si>
    <t>Northeast Toastmasters Club</t>
  </si>
  <si>
    <t xml:space="preserve">Copper Masters </t>
  </si>
  <si>
    <t>EPCC Toastmasters Club</t>
  </si>
  <si>
    <t>Gateway Toastmasters Club</t>
  </si>
  <si>
    <t>Downtown Toasties Club</t>
  </si>
  <si>
    <t>Amigo Toastmasters Club</t>
  </si>
  <si>
    <t>ADP El Paso Toastmasters</t>
  </si>
  <si>
    <t>El Paso County Toastmasters</t>
  </si>
  <si>
    <t>Desert Basin Club</t>
  </si>
  <si>
    <t>The Majestics Advanced Club</t>
  </si>
  <si>
    <t>Guymon Toastmasters Club</t>
  </si>
  <si>
    <t>New Generation Toastmasters Club</t>
  </si>
  <si>
    <t>Hereford Toastmasters Club</t>
  </si>
  <si>
    <t>Canyon Communicators Toastmasters Club</t>
  </si>
  <si>
    <t>CS Risk Takers Club</t>
  </si>
  <si>
    <t>Raging Toastmasters Club</t>
  </si>
  <si>
    <t>Amarillo Association of Realtors Toastmasters</t>
  </si>
  <si>
    <t>Amarillo Toastmasters Club</t>
  </si>
  <si>
    <t>Natural Gassers Club</t>
  </si>
  <si>
    <t>Toast of the Town Toastmasters Club</t>
  </si>
  <si>
    <t>Pantex Lunch Bunch Club</t>
  </si>
  <si>
    <t>Bell Heli-Masters</t>
  </si>
  <si>
    <t>Robert Barnhill PFP</t>
  </si>
  <si>
    <t>L.E.A.D. Toastmasters</t>
  </si>
  <si>
    <t>Lubbock Realtor Toastmasters Club</t>
  </si>
  <si>
    <t>Permian Toastmasters Club</t>
  </si>
  <si>
    <t>Pop-Up Toastmasters Club</t>
  </si>
  <si>
    <t>Odessa Toastmasters Club</t>
  </si>
  <si>
    <t>Pecos County Toastmasters</t>
  </si>
  <si>
    <t>EnergyPlex Toastmasters</t>
  </si>
  <si>
    <t>The Lovington Toastmasters</t>
  </si>
  <si>
    <t>Nor-Lea Toastmasters</t>
  </si>
  <si>
    <t>Peanut Valley Club</t>
  </si>
  <si>
    <t>Hi-Plains Club</t>
  </si>
  <si>
    <t>WWJS Toastmasters</t>
  </si>
  <si>
    <t>DTM Think Tank</t>
  </si>
  <si>
    <t>SF / ABQ</t>
  </si>
  <si>
    <t>Anthony</t>
  </si>
  <si>
    <t>Guymon</t>
  </si>
  <si>
    <t>Fort Stockton</t>
  </si>
  <si>
    <t>City</t>
  </si>
  <si>
    <t>Area 25</t>
  </si>
  <si>
    <t>Area 35</t>
  </si>
  <si>
    <t>Club Status</t>
  </si>
  <si>
    <t>Capitol Toastmasters Club</t>
  </si>
  <si>
    <t>Low</t>
  </si>
  <si>
    <t>Suspended</t>
  </si>
  <si>
    <t>Real Spiel</t>
  </si>
  <si>
    <t>Speaking The Plains Truth Bayer</t>
  </si>
  <si>
    <t>West Texas Talkers</t>
  </si>
  <si>
    <t>Expected Back</t>
  </si>
  <si>
    <t>Returned</t>
  </si>
  <si>
    <t>New</t>
  </si>
  <si>
    <t>Toastmaster Español ABQ</t>
  </si>
  <si>
    <t>Not Expected</t>
  </si>
  <si>
    <t>Cavern City Toastmasters</t>
  </si>
  <si>
    <t>Very Close</t>
  </si>
  <si>
    <t>Proposed Alignment for 2017-18 Year</t>
  </si>
  <si>
    <t>Alignment at Start of 2016-17 Year</t>
  </si>
  <si>
    <t>#1</t>
  </si>
  <si>
    <t>#2</t>
  </si>
  <si>
    <t>#3</t>
  </si>
  <si>
    <t>#4</t>
  </si>
  <si>
    <t>Notes</t>
  </si>
  <si>
    <t>#5</t>
  </si>
  <si>
    <t>#6</t>
  </si>
  <si>
    <t>Copper Masters is expected to recover.  However, Area 43 will be at 3 clubs and Area 42 will be at 5. So Border Toasters will be moved from A42 to A43 for balance. Border is the closest club to EPCC and Northeast.</t>
  </si>
  <si>
    <t>Power Talkers is expected to recover. If they do not, a weekend club such as Albuquerque Challenge could be moved into Area 13. This sort of "Saturday in another city" alignment has worked well in Area 65.</t>
  </si>
  <si>
    <t>Isleta Eagle Chater is expected to recover. If they do not, Albuquerque 122 could be moved into Area 35 to balance Division C.</t>
  </si>
  <si>
    <t>Tall City Toastmasters is expected back. Due to proximity to neighboring Areas, Area 63 will simply be a large Area.</t>
  </si>
  <si>
    <t>This will put us with five Areas having only three clubs each. Active club building is taking place in all five Areas.</t>
  </si>
  <si>
    <t>#7</t>
  </si>
  <si>
    <t>We have lost seven clubs this year. Three more are on the brink. Of those:</t>
  </si>
  <si>
    <t>· Two had singular leaders and when they stepped back, the clubs faltered;</t>
  </si>
  <si>
    <t>· One had struggled for years;</t>
  </si>
  <si>
    <t>· One we've lost contact with and cannot determine the reason;</t>
  </si>
  <si>
    <t>· Three were corporate clubs which lost corporate support;</t>
  </si>
  <si>
    <t xml:space="preserve">Cavern City has submitted everything and the final payment is being processed. </t>
  </si>
  <si>
    <t>Spring 2017 - Alignment Review Report for District 23</t>
  </si>
  <si>
    <t>Proposed Changes</t>
  </si>
  <si>
    <t>Power Talkers moves from Area 12 to Area 13. If Power Talkers fails to return, a weekend club from Albuquerque could replace Power Talkers. This decision would be made with the specific clubs.</t>
  </si>
  <si>
    <t xml:space="preserve">No changes from current alignment. </t>
  </si>
  <si>
    <t>No changes expected from current alignment. Plan in place in case Isleta Eagle Chatter does not renew.</t>
  </si>
  <si>
    <t>No changes from current alignment other than the addition of a potential club.</t>
  </si>
  <si>
    <t>The alignment committee recommends the following changes to District 23's alignment.</t>
  </si>
  <si>
    <t>Border Toasters moves from Area 42 to Area 43.</t>
  </si>
  <si>
    <t>#8</t>
  </si>
  <si>
    <t xml:space="preserve">All clubs in yellow are currently below the minimum of eight members and are expected to recover.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</si>
</sst>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sz val="10"/>
      <name val="Arial"/>
      <family val="2"/>
    </font>
    <font>
      <b/>
      <sz val="10"/>
      <name val="Arial"/>
      <family val="2"/>
    </font>
    <font>
      <sz val="10"/>
      <name val="Arial"/>
      <family val="2"/>
    </font>
    <font>
      <b/>
      <sz val="10"/>
      <color indexed="18"/>
      <name val="Arial"/>
      <family val="2"/>
    </font>
    <font>
      <sz val="10"/>
      <name val="Arial"/>
      <family val="2"/>
    </font>
    <font>
      <sz val="10"/>
      <color indexed="63"/>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3"/>
      <name val="Arial"/>
      <family val="2"/>
    </font>
    <font>
      <sz val="10"/>
      <color indexed="23"/>
      <name val="Arial"/>
      <family val="2"/>
    </font>
    <font>
      <sz val="10"/>
      <color indexed="12"/>
      <name val="Arial"/>
      <family val="2"/>
    </font>
    <font>
      <b/>
      <sz val="10"/>
      <color indexed="26"/>
      <name val="Arial"/>
      <family val="2"/>
    </font>
    <font>
      <i/>
      <sz val="10"/>
      <name val="Arial"/>
      <family val="2"/>
    </font>
    <font>
      <b/>
      <sz val="9"/>
      <name val="Arial"/>
      <family val="2"/>
    </font>
    <font>
      <sz val="9"/>
      <name val="Arial"/>
      <family val="2"/>
    </font>
    <font>
      <strike/>
      <sz val="9"/>
      <name val="Arial"/>
      <family val="2"/>
    </font>
    <font>
      <sz val="23"/>
      <color indexed="10"/>
      <name val="Arial"/>
      <family val="2"/>
    </font>
    <font>
      <sz val="16"/>
      <color indexed="10"/>
      <name val="Arial"/>
      <family val="2"/>
    </font>
    <font>
      <b/>
      <sz val="11"/>
      <color indexed="8"/>
      <name val="Arial"/>
      <family val="2"/>
    </font>
    <font>
      <sz val="10"/>
      <color indexed="8"/>
      <name val="Arial"/>
      <family val="2"/>
    </font>
    <font>
      <b/>
      <sz val="10"/>
      <color indexed="8"/>
      <name val="Arial"/>
      <family val="2"/>
    </font>
    <font>
      <sz val="10"/>
      <color indexed="8"/>
      <name val="Arial"/>
      <family val="2"/>
    </font>
    <font>
      <i/>
      <sz val="10"/>
      <color indexed="8"/>
      <name val="Arial"/>
      <family val="2"/>
    </font>
    <font>
      <sz val="9"/>
      <color indexed="8"/>
      <name val="Arial"/>
      <family val="2"/>
    </font>
    <font>
      <strike/>
      <sz val="9"/>
      <color indexed="63"/>
      <name val="Arial"/>
      <family val="2"/>
    </font>
    <font>
      <strike/>
      <sz val="10"/>
      <color indexed="8"/>
      <name val="Arial"/>
      <family val="2"/>
    </font>
    <font>
      <sz val="9"/>
      <color indexed="8"/>
      <name val="Arial"/>
      <family val="2"/>
    </font>
    <font>
      <sz val="8"/>
      <name val="Arial"/>
      <family val="2"/>
    </font>
    <font>
      <i/>
      <sz val="9"/>
      <name val="Arial"/>
      <family val="2"/>
    </font>
    <font>
      <b/>
      <sz val="10"/>
      <color theme="1"/>
      <name val="Arial"/>
      <family val="2"/>
    </font>
    <font>
      <strike/>
      <sz val="10"/>
      <name val="Arial"/>
      <family val="2"/>
    </font>
    <font>
      <strike/>
      <sz val="10"/>
      <color indexed="63"/>
      <name val="Arial"/>
      <family val="2"/>
    </font>
    <font>
      <sz val="10"/>
      <color theme="0"/>
      <name val="Arial"/>
      <family val="2"/>
    </font>
    <font>
      <sz val="23"/>
      <color rgb="FFFF0000"/>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34"/>
        <bgColor indexed="64"/>
      </patternFill>
    </fill>
    <fill>
      <patternFill patternType="solid">
        <fgColor indexed="45"/>
        <bgColor indexed="64"/>
      </patternFill>
    </fill>
    <fill>
      <patternFill patternType="solid">
        <fgColor indexed="4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s>
  <cellStyleXfs count="42">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3"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493">
    <xf numFmtId="0" fontId="0" fillId="0" borderId="0" xfId="0"/>
    <xf numFmtId="0" fontId="0" fillId="0" borderId="0" xfId="0" applyBorder="1"/>
    <xf numFmtId="0" fontId="0" fillId="0" borderId="10" xfId="0" applyBorder="1"/>
    <xf numFmtId="0" fontId="0" fillId="0" borderId="11" xfId="0" applyBorder="1"/>
    <xf numFmtId="0" fontId="0" fillId="0" borderId="12" xfId="0" applyBorder="1"/>
    <xf numFmtId="0" fontId="0" fillId="0" borderId="13" xfId="0" applyBorder="1"/>
    <xf numFmtId="0" fontId="2" fillId="0" borderId="14" xfId="0" applyFont="1" applyBorder="1"/>
    <xf numFmtId="0" fontId="2" fillId="0" borderId="14" xfId="0" applyFont="1" applyBorder="1" applyAlignment="1"/>
    <xf numFmtId="0" fontId="3" fillId="0" borderId="15" xfId="0" applyFont="1" applyBorder="1"/>
    <xf numFmtId="0" fontId="3" fillId="0" borderId="16" xfId="0" applyFont="1" applyBorder="1"/>
    <xf numFmtId="0" fontId="3" fillId="0" borderId="17" xfId="0" applyFont="1" applyBorder="1" applyAlignment="1">
      <alignment horizontal="center"/>
    </xf>
    <xf numFmtId="0" fontId="3" fillId="0" borderId="18" xfId="0" applyFont="1" applyBorder="1" applyAlignment="1">
      <alignment horizontal="center"/>
    </xf>
    <xf numFmtId="0" fontId="3" fillId="0" borderId="15" xfId="0" applyFont="1" applyBorder="1" applyAlignment="1">
      <alignment horizontal="center"/>
    </xf>
    <xf numFmtId="0" fontId="3" fillId="0" borderId="17" xfId="0" applyFont="1" applyBorder="1"/>
    <xf numFmtId="0" fontId="3" fillId="0" borderId="18" xfId="0" applyFont="1" applyBorder="1"/>
    <xf numFmtId="0" fontId="3" fillId="0" borderId="12" xfId="0" applyFont="1" applyBorder="1"/>
    <xf numFmtId="0" fontId="3" fillId="0" borderId="19" xfId="0" applyFont="1" applyBorder="1"/>
    <xf numFmtId="0" fontId="3" fillId="0" borderId="0" xfId="0" applyFont="1" applyBorder="1" applyAlignment="1">
      <alignment horizontal="center"/>
    </xf>
    <xf numFmtId="0" fontId="3" fillId="0" borderId="20" xfId="0" applyFont="1" applyBorder="1" applyAlignment="1">
      <alignment horizontal="center"/>
    </xf>
    <xf numFmtId="0" fontId="3" fillId="0" borderId="12" xfId="0" applyFont="1" applyBorder="1" applyAlignment="1">
      <alignment horizontal="center"/>
    </xf>
    <xf numFmtId="0" fontId="3" fillId="0" borderId="0" xfId="0" applyFont="1" applyBorder="1"/>
    <xf numFmtId="0" fontId="3" fillId="0" borderId="20" xfId="0" applyFont="1" applyBorder="1"/>
    <xf numFmtId="0" fontId="3" fillId="0" borderId="13" xfId="0" applyFont="1" applyBorder="1"/>
    <xf numFmtId="0" fontId="4" fillId="0" borderId="21" xfId="0" applyFont="1" applyBorder="1"/>
    <xf numFmtId="0" fontId="5" fillId="0" borderId="10" xfId="0" applyFont="1" applyBorder="1" applyAlignment="1">
      <alignment horizontal="center"/>
    </xf>
    <xf numFmtId="0" fontId="5" fillId="0" borderId="11" xfId="0" applyFont="1" applyBorder="1" applyAlignment="1">
      <alignment horizontal="center"/>
    </xf>
    <xf numFmtId="0" fontId="5" fillId="0" borderId="13" xfId="0" applyFont="1" applyBorder="1" applyAlignment="1">
      <alignment horizontal="center"/>
    </xf>
    <xf numFmtId="0" fontId="5" fillId="0" borderId="21" xfId="0" applyFont="1" applyBorder="1"/>
    <xf numFmtId="0" fontId="5" fillId="0" borderId="10" xfId="0" applyFont="1" applyBorder="1"/>
    <xf numFmtId="0" fontId="5" fillId="0" borderId="11" xfId="0" applyFont="1" applyBorder="1"/>
    <xf numFmtId="0" fontId="5" fillId="0" borderId="15" xfId="0" applyFont="1" applyBorder="1"/>
    <xf numFmtId="0" fontId="5" fillId="0" borderId="16" xfId="0" applyFont="1" applyBorder="1"/>
    <xf numFmtId="0" fontId="5" fillId="0" borderId="17" xfId="0" applyFont="1" applyBorder="1" applyAlignment="1">
      <alignment horizontal="center"/>
    </xf>
    <xf numFmtId="0" fontId="5" fillId="0" borderId="18" xfId="0" applyFont="1" applyBorder="1" applyAlignment="1">
      <alignment horizontal="center"/>
    </xf>
    <xf numFmtId="0" fontId="5" fillId="0" borderId="15" xfId="0" applyFont="1" applyBorder="1" applyAlignment="1">
      <alignment horizontal="center"/>
    </xf>
    <xf numFmtId="0" fontId="5" fillId="0" borderId="17" xfId="0" applyFont="1" applyBorder="1"/>
    <xf numFmtId="0" fontId="5" fillId="0" borderId="18" xfId="0" applyFont="1" applyBorder="1"/>
    <xf numFmtId="0" fontId="5" fillId="0" borderId="12" xfId="0" applyFont="1" applyBorder="1"/>
    <xf numFmtId="0" fontId="5" fillId="0" borderId="19" xfId="0" applyFont="1" applyBorder="1"/>
    <xf numFmtId="0" fontId="5" fillId="0" borderId="0" xfId="0" applyFont="1" applyBorder="1" applyAlignment="1">
      <alignment horizontal="center"/>
    </xf>
    <xf numFmtId="0" fontId="5" fillId="0" borderId="20" xfId="0" applyFont="1" applyBorder="1" applyAlignment="1">
      <alignment horizontal="center"/>
    </xf>
    <xf numFmtId="0" fontId="5" fillId="0" borderId="12" xfId="0" applyFont="1" applyBorder="1" applyAlignment="1">
      <alignment horizontal="center"/>
    </xf>
    <xf numFmtId="0" fontId="5" fillId="0" borderId="0" xfId="0" applyFont="1" applyBorder="1"/>
    <xf numFmtId="0" fontId="5" fillId="0" borderId="20" xfId="0" applyFont="1" applyBorder="1"/>
    <xf numFmtId="0" fontId="5" fillId="0" borderId="13" xfId="0" applyFont="1" applyBorder="1"/>
    <xf numFmtId="0" fontId="5" fillId="0" borderId="19" xfId="0" applyFont="1" applyBorder="1" applyAlignment="1">
      <alignment wrapText="1"/>
    </xf>
    <xf numFmtId="0" fontId="0" fillId="0" borderId="17" xfId="0" applyBorder="1"/>
    <xf numFmtId="0" fontId="0" fillId="0" borderId="18" xfId="0" applyBorder="1"/>
    <xf numFmtId="0" fontId="0" fillId="0" borderId="20" xfId="0" applyBorder="1"/>
    <xf numFmtId="0" fontId="0" fillId="0" borderId="1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6" fillId="24" borderId="0" xfId="0" applyFont="1" applyFill="1" applyBorder="1" applyAlignment="1">
      <alignment horizontal="left" vertical="top" wrapText="1"/>
    </xf>
    <xf numFmtId="0" fontId="0" fillId="0" borderId="0" xfId="0" applyFill="1" applyBorder="1"/>
    <xf numFmtId="0" fontId="6"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0" xfId="0" applyFont="1" applyFill="1" applyBorder="1" applyAlignment="1">
      <alignment horizontal="right" vertical="top"/>
    </xf>
    <xf numFmtId="0" fontId="6" fillId="24" borderId="0" xfId="0" applyFont="1" applyFill="1" applyBorder="1" applyAlignment="1">
      <alignment horizontal="left" vertical="top"/>
    </xf>
    <xf numFmtId="0" fontId="0" fillId="0" borderId="17" xfId="0" applyFill="1" applyBorder="1"/>
    <xf numFmtId="0" fontId="0" fillId="0" borderId="18" xfId="0" applyFill="1" applyBorder="1"/>
    <xf numFmtId="0" fontId="0" fillId="0" borderId="20" xfId="0" applyFill="1" applyBorder="1"/>
    <xf numFmtId="0" fontId="6" fillId="0" borderId="10" xfId="0" applyFont="1" applyFill="1" applyBorder="1" applyAlignment="1">
      <alignment horizontal="right" vertical="top"/>
    </xf>
    <xf numFmtId="0" fontId="0" fillId="0" borderId="11" xfId="0" applyFill="1" applyBorder="1"/>
    <xf numFmtId="0" fontId="6" fillId="0" borderId="17" xfId="0" applyFont="1" applyFill="1" applyBorder="1" applyAlignment="1">
      <alignment horizontal="left" vertical="top" wrapText="1"/>
    </xf>
    <xf numFmtId="0" fontId="6" fillId="0" borderId="17" xfId="0" applyFont="1" applyFill="1" applyBorder="1" applyAlignment="1">
      <alignment horizontal="right" vertical="top"/>
    </xf>
    <xf numFmtId="0" fontId="0" fillId="0" borderId="10" xfId="0" applyFill="1" applyBorder="1"/>
    <xf numFmtId="0" fontId="0" fillId="0" borderId="17" xfId="0"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17" xfId="0" applyBorder="1" applyAlignment="1">
      <alignment horizontal="right"/>
    </xf>
    <xf numFmtId="0" fontId="0" fillId="0" borderId="0" xfId="0" applyBorder="1" applyAlignment="1">
      <alignment horizontal="right"/>
    </xf>
    <xf numFmtId="0" fontId="0" fillId="0" borderId="10" xfId="0" applyBorder="1" applyAlignment="1">
      <alignment horizontal="right"/>
    </xf>
    <xf numFmtId="0" fontId="0" fillId="0" borderId="19" xfId="0" applyBorder="1" applyAlignment="1">
      <alignment horizontal="center"/>
    </xf>
    <xf numFmtId="0" fontId="0" fillId="0" borderId="19" xfId="0" applyBorder="1"/>
    <xf numFmtId="0" fontId="0" fillId="0" borderId="16" xfId="0" applyBorder="1"/>
    <xf numFmtId="0" fontId="0" fillId="0" borderId="21" xfId="0" applyBorder="1"/>
    <xf numFmtId="0" fontId="6" fillId="0" borderId="19" xfId="0" applyFont="1" applyBorder="1"/>
    <xf numFmtId="0" fontId="6" fillId="0" borderId="20" xfId="0" applyFont="1" applyBorder="1"/>
    <xf numFmtId="0" fontId="6" fillId="0" borderId="0" xfId="0" applyFont="1" applyBorder="1"/>
    <xf numFmtId="0" fontId="25" fillId="25" borderId="14" xfId="0" applyFont="1" applyFill="1" applyBorder="1"/>
    <xf numFmtId="0" fontId="6" fillId="25" borderId="15" xfId="0" applyFont="1" applyFill="1" applyBorder="1" applyAlignment="1">
      <alignment horizontal="center"/>
    </xf>
    <xf numFmtId="0" fontId="6" fillId="25" borderId="16" xfId="0" applyFont="1" applyFill="1" applyBorder="1"/>
    <xf numFmtId="0" fontId="6" fillId="25" borderId="17" xfId="0" applyFont="1" applyFill="1" applyBorder="1"/>
    <xf numFmtId="0" fontId="6" fillId="25" borderId="18" xfId="0" applyFont="1" applyFill="1" applyBorder="1"/>
    <xf numFmtId="0" fontId="6" fillId="25" borderId="12" xfId="0" applyFont="1" applyFill="1" applyBorder="1" applyAlignment="1">
      <alignment horizontal="center"/>
    </xf>
    <xf numFmtId="0" fontId="6" fillId="25" borderId="19" xfId="0" applyFont="1" applyFill="1" applyBorder="1"/>
    <xf numFmtId="0" fontId="6" fillId="25" borderId="0" xfId="0" applyFont="1" applyFill="1"/>
    <xf numFmtId="0" fontId="6" fillId="25" borderId="20" xfId="0" applyFont="1" applyFill="1" applyBorder="1"/>
    <xf numFmtId="0" fontId="6" fillId="25" borderId="13" xfId="0" applyFont="1" applyFill="1" applyBorder="1" applyAlignment="1">
      <alignment horizontal="center"/>
    </xf>
    <xf numFmtId="0" fontId="6" fillId="25" borderId="21" xfId="0" applyFont="1" applyFill="1" applyBorder="1"/>
    <xf numFmtId="0" fontId="6" fillId="25" borderId="10" xfId="0" applyFont="1" applyFill="1" applyBorder="1"/>
    <xf numFmtId="0" fontId="6" fillId="25" borderId="11" xfId="0" applyFont="1" applyFill="1" applyBorder="1"/>
    <xf numFmtId="0" fontId="6" fillId="25" borderId="13" xfId="0" applyFont="1" applyFill="1" applyBorder="1"/>
    <xf numFmtId="0" fontId="6" fillId="25" borderId="0" xfId="0" applyFont="1" applyFill="1" applyAlignment="1">
      <alignment horizontal="left" vertical="top" wrapText="1"/>
    </xf>
    <xf numFmtId="0" fontId="6" fillId="25" borderId="0" xfId="0" applyFont="1" applyFill="1" applyAlignment="1">
      <alignment horizontal="right" vertical="top"/>
    </xf>
    <xf numFmtId="0" fontId="6" fillId="25" borderId="10" xfId="0" applyFont="1" applyFill="1" applyBorder="1" applyAlignment="1">
      <alignment horizontal="left" vertical="top" wrapText="1"/>
    </xf>
    <xf numFmtId="0" fontId="6" fillId="25" borderId="10" xfId="0" applyFont="1" applyFill="1" applyBorder="1" applyAlignment="1">
      <alignment horizontal="right" vertical="top"/>
    </xf>
    <xf numFmtId="0" fontId="6" fillId="25" borderId="17" xfId="0" applyFont="1" applyFill="1" applyBorder="1" applyAlignment="1">
      <alignment horizontal="left" vertical="top" wrapText="1"/>
    </xf>
    <xf numFmtId="0" fontId="6" fillId="25" borderId="17" xfId="0" applyFont="1" applyFill="1" applyBorder="1" applyAlignment="1">
      <alignment horizontal="right" vertical="top"/>
    </xf>
    <xf numFmtId="0" fontId="6" fillId="25" borderId="12" xfId="0" applyFont="1" applyFill="1" applyBorder="1"/>
    <xf numFmtId="0" fontId="6" fillId="25" borderId="0" xfId="0" applyFont="1" applyFill="1" applyBorder="1"/>
    <xf numFmtId="0" fontId="0" fillId="0" borderId="0" xfId="0" applyNumberFormat="1" applyBorder="1"/>
    <xf numFmtId="0" fontId="5" fillId="26" borderId="14" xfId="0" applyFont="1" applyFill="1" applyBorder="1"/>
    <xf numFmtId="0" fontId="0" fillId="26" borderId="14" xfId="0" applyFill="1" applyBorder="1"/>
    <xf numFmtId="0" fontId="0" fillId="26" borderId="14" xfId="0" applyFont="1" applyFill="1" applyBorder="1"/>
    <xf numFmtId="0" fontId="26" fillId="0" borderId="19" xfId="0" applyFont="1" applyBorder="1"/>
    <xf numFmtId="0" fontId="26" fillId="0" borderId="0" xfId="0" applyFont="1" applyBorder="1"/>
    <xf numFmtId="0" fontId="26" fillId="0" borderId="20" xfId="0" applyFont="1" applyBorder="1"/>
    <xf numFmtId="0" fontId="27" fillId="0" borderId="21" xfId="0" applyFont="1" applyBorder="1"/>
    <xf numFmtId="0" fontId="27" fillId="0" borderId="10" xfId="0" applyFont="1" applyBorder="1"/>
    <xf numFmtId="0" fontId="27" fillId="0" borderId="11" xfId="0" applyFont="1" applyBorder="1"/>
    <xf numFmtId="0" fontId="2" fillId="0" borderId="22" xfId="0" applyFont="1" applyBorder="1" applyAlignment="1"/>
    <xf numFmtId="0" fontId="0" fillId="0" borderId="16" xfId="0" applyBorder="1" applyAlignment="1">
      <alignment horizontal="center"/>
    </xf>
    <xf numFmtId="0" fontId="0" fillId="0" borderId="21" xfId="0" applyBorder="1" applyAlignment="1">
      <alignment horizontal="center"/>
    </xf>
    <xf numFmtId="0" fontId="3" fillId="0" borderId="16" xfId="0" applyFont="1" applyBorder="1" applyAlignment="1">
      <alignment horizontal="center"/>
    </xf>
    <xf numFmtId="0" fontId="3" fillId="0" borderId="19" xfId="0" applyFont="1" applyBorder="1" applyAlignment="1">
      <alignment horizontal="center"/>
    </xf>
    <xf numFmtId="0" fontId="5" fillId="0" borderId="21" xfId="0" applyFont="1" applyBorder="1" applyAlignment="1">
      <alignment horizontal="center"/>
    </xf>
    <xf numFmtId="0" fontId="5" fillId="0" borderId="16" xfId="0" applyFont="1" applyBorder="1" applyAlignment="1">
      <alignment horizontal="center"/>
    </xf>
    <xf numFmtId="0" fontId="5" fillId="0" borderId="19" xfId="0" applyFont="1" applyBorder="1" applyAlignment="1">
      <alignment horizontal="center"/>
    </xf>
    <xf numFmtId="0" fontId="5" fillId="26" borderId="22" xfId="0" applyFont="1" applyFill="1" applyBorder="1" applyAlignment="1">
      <alignment horizontal="center"/>
    </xf>
    <xf numFmtId="0" fontId="0" fillId="26" borderId="22" xfId="0" applyFill="1" applyBorder="1" applyAlignment="1">
      <alignment horizontal="center"/>
    </xf>
    <xf numFmtId="0" fontId="0" fillId="0" borderId="16" xfId="0" applyFill="1" applyBorder="1"/>
    <xf numFmtId="0" fontId="0" fillId="0" borderId="19" xfId="0" applyFill="1" applyBorder="1"/>
    <xf numFmtId="0" fontId="6" fillId="0" borderId="21" xfId="0" applyFont="1" applyFill="1" applyBorder="1" applyAlignment="1">
      <alignment horizontal="left" vertical="top" wrapText="1"/>
    </xf>
    <xf numFmtId="0" fontId="1" fillId="0" borderId="16" xfId="0" applyFont="1" applyFill="1" applyBorder="1" applyAlignment="1">
      <alignment horizontal="left" vertical="top" wrapText="1"/>
    </xf>
    <xf numFmtId="0" fontId="0" fillId="0" borderId="21" xfId="0" applyFill="1" applyBorder="1"/>
    <xf numFmtId="0" fontId="0" fillId="26" borderId="22" xfId="0" applyFill="1" applyBorder="1" applyAlignment="1">
      <alignment horizontal="left"/>
    </xf>
    <xf numFmtId="0" fontId="27" fillId="0" borderId="19" xfId="0" applyFont="1" applyBorder="1"/>
    <xf numFmtId="0" fontId="27" fillId="0" borderId="0" xfId="0" applyFont="1"/>
    <xf numFmtId="0" fontId="27" fillId="0" borderId="20" xfId="0" applyFont="1" applyBorder="1"/>
    <xf numFmtId="0" fontId="1" fillId="0" borderId="19" xfId="0" applyFont="1" applyFill="1" applyBorder="1" applyAlignment="1">
      <alignment horizontal="left" vertical="top" wrapText="1"/>
    </xf>
    <xf numFmtId="0" fontId="1" fillId="0" borderId="19" xfId="0" applyFont="1" applyFill="1" applyBorder="1"/>
    <xf numFmtId="0" fontId="1" fillId="0" borderId="0" xfId="0" applyFont="1" applyFill="1" applyBorder="1"/>
    <xf numFmtId="0" fontId="1" fillId="0" borderId="20" xfId="0" applyFont="1" applyFill="1" applyBorder="1"/>
    <xf numFmtId="0" fontId="6" fillId="0" borderId="16" xfId="0" applyFont="1" applyBorder="1"/>
    <xf numFmtId="0" fontId="6" fillId="0" borderId="17" xfId="0" applyFont="1" applyBorder="1"/>
    <xf numFmtId="0" fontId="6" fillId="0" borderId="18" xfId="0" applyFont="1" applyBorder="1"/>
    <xf numFmtId="0" fontId="5" fillId="0" borderId="20" xfId="0" applyFont="1" applyFill="1" applyBorder="1"/>
    <xf numFmtId="0" fontId="1" fillId="0" borderId="10" xfId="0" applyFont="1" applyFill="1" applyBorder="1"/>
    <xf numFmtId="0" fontId="1" fillId="0" borderId="0" xfId="0" applyFont="1" applyFill="1" applyBorder="1" applyAlignment="1">
      <alignment horizontal="center"/>
    </xf>
    <xf numFmtId="0" fontId="1" fillId="0" borderId="0" xfId="0" applyFont="1" applyFill="1" applyBorder="1" applyAlignment="1">
      <alignment horizontal="left"/>
    </xf>
    <xf numFmtId="0" fontId="2" fillId="0" borderId="0" xfId="0" applyFont="1" applyFill="1" applyBorder="1" applyAlignment="1">
      <alignment horizontal="center"/>
    </xf>
    <xf numFmtId="0" fontId="2" fillId="27" borderId="0" xfId="0" applyFont="1" applyFill="1" applyBorder="1" applyAlignment="1">
      <alignment horizontal="center"/>
    </xf>
    <xf numFmtId="0" fontId="26" fillId="0" borderId="21" xfId="0" applyFont="1" applyBorder="1"/>
    <xf numFmtId="0" fontId="26" fillId="0" borderId="11" xfId="0" applyFont="1" applyBorder="1"/>
    <xf numFmtId="0" fontId="1" fillId="0" borderId="19" xfId="0" applyFont="1" applyBorder="1"/>
    <xf numFmtId="0" fontId="29" fillId="0" borderId="21" xfId="0" applyFont="1" applyBorder="1"/>
    <xf numFmtId="0" fontId="29" fillId="0" borderId="11" xfId="0" applyFont="1" applyBorder="1"/>
    <xf numFmtId="0" fontId="1" fillId="0" borderId="0" xfId="0" applyFont="1"/>
    <xf numFmtId="0" fontId="6" fillId="0" borderId="17" xfId="0" applyFont="1" applyBorder="1" applyAlignment="1">
      <alignment horizontal="center"/>
    </xf>
    <xf numFmtId="0" fontId="0" fillId="0" borderId="0" xfId="0"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0" xfId="0" applyNumberFormat="1" applyBorder="1" applyAlignment="1">
      <alignment horizontal="center"/>
    </xf>
    <xf numFmtId="0" fontId="0" fillId="0" borderId="0" xfId="0" applyFill="1" applyBorder="1" applyAlignment="1">
      <alignment horizontal="center"/>
    </xf>
    <xf numFmtId="0" fontId="26" fillId="0" borderId="10" xfId="0" applyFont="1" applyBorder="1" applyAlignment="1">
      <alignment horizontal="center"/>
    </xf>
    <xf numFmtId="0" fontId="0" fillId="0" borderId="17" xfId="0" applyFill="1" applyBorder="1" applyAlignment="1">
      <alignment horizontal="center"/>
    </xf>
    <xf numFmtId="0" fontId="6" fillId="0" borderId="17" xfId="0" applyFont="1" applyFill="1" applyBorder="1" applyAlignment="1">
      <alignment horizontal="center" vertical="top"/>
    </xf>
    <xf numFmtId="0" fontId="6" fillId="0" borderId="0" xfId="0" applyFont="1" applyBorder="1" applyAlignment="1">
      <alignment horizontal="center"/>
    </xf>
    <xf numFmtId="0" fontId="0" fillId="0" borderId="0" xfId="0" applyBorder="1" applyAlignment="1">
      <alignment vertical="center"/>
    </xf>
    <xf numFmtId="0" fontId="0" fillId="0" borderId="0" xfId="0" applyAlignment="1">
      <alignment vertical="center"/>
    </xf>
    <xf numFmtId="0" fontId="5" fillId="0" borderId="10" xfId="0" applyFont="1" applyFill="1" applyBorder="1" applyAlignment="1">
      <alignment horizontal="center"/>
    </xf>
    <xf numFmtId="0" fontId="0" fillId="0" borderId="19" xfId="0" applyFill="1" applyBorder="1" applyAlignment="1">
      <alignment horizontal="left"/>
    </xf>
    <xf numFmtId="0" fontId="0" fillId="0" borderId="20" xfId="0" applyFill="1" applyBorder="1" applyAlignment="1">
      <alignment horizontal="left"/>
    </xf>
    <xf numFmtId="0" fontId="0" fillId="0" borderId="10" xfId="0" applyFill="1" applyBorder="1" applyAlignment="1">
      <alignment horizontal="center"/>
    </xf>
    <xf numFmtId="0" fontId="0" fillId="0" borderId="11" xfId="0" applyFill="1" applyBorder="1" applyAlignment="1">
      <alignment horizontal="left"/>
    </xf>
    <xf numFmtId="0" fontId="1" fillId="0" borderId="16" xfId="0" applyFont="1" applyBorder="1"/>
    <xf numFmtId="0" fontId="0" fillId="0" borderId="0" xfId="0" applyFill="1" applyBorder="1" applyAlignment="1">
      <alignment horizontal="left"/>
    </xf>
    <xf numFmtId="0" fontId="1" fillId="0" borderId="20" xfId="0" applyFont="1" applyBorder="1"/>
    <xf numFmtId="0" fontId="31" fillId="0" borderId="19" xfId="0" applyFont="1" applyFill="1" applyBorder="1"/>
    <xf numFmtId="0" fontId="31" fillId="0" borderId="21" xfId="0" applyFont="1" applyFill="1" applyBorder="1"/>
    <xf numFmtId="0" fontId="31" fillId="0" borderId="21" xfId="0" applyFont="1" applyFill="1" applyBorder="1" applyAlignment="1">
      <alignment horizontal="left"/>
    </xf>
    <xf numFmtId="0" fontId="0" fillId="0" borderId="10" xfId="0" applyFill="1" applyBorder="1" applyAlignment="1">
      <alignment horizontal="left"/>
    </xf>
    <xf numFmtId="0" fontId="1" fillId="0" borderId="0" xfId="0" applyFont="1" applyBorder="1"/>
    <xf numFmtId="0" fontId="0" fillId="0" borderId="0" xfId="0" applyFont="1" applyFill="1" applyBorder="1" applyAlignment="1">
      <alignment horizontal="center"/>
    </xf>
    <xf numFmtId="0" fontId="0" fillId="0" borderId="17" xfId="0" applyFill="1" applyBorder="1" applyAlignment="1">
      <alignment horizontal="left"/>
    </xf>
    <xf numFmtId="0" fontId="0" fillId="0" borderId="18" xfId="0" applyFill="1" applyBorder="1" applyAlignment="1">
      <alignment horizontal="left"/>
    </xf>
    <xf numFmtId="0" fontId="31" fillId="0" borderId="16" xfId="0" applyFont="1" applyFill="1" applyBorder="1"/>
    <xf numFmtId="0" fontId="31" fillId="0" borderId="17" xfId="0" applyFont="1" applyFill="1" applyBorder="1" applyAlignment="1">
      <alignment horizontal="center" vertical="center"/>
    </xf>
    <xf numFmtId="0" fontId="31" fillId="0" borderId="18" xfId="0" applyFont="1" applyFill="1" applyBorder="1"/>
    <xf numFmtId="0" fontId="31" fillId="0" borderId="0" xfId="0" applyFont="1" applyFill="1" applyBorder="1" applyAlignment="1">
      <alignment horizontal="center" vertical="center"/>
    </xf>
    <xf numFmtId="0" fontId="31" fillId="0" borderId="20" xfId="0" applyFont="1" applyFill="1" applyBorder="1"/>
    <xf numFmtId="0" fontId="31" fillId="0" borderId="10" xfId="0" applyFont="1" applyFill="1" applyBorder="1" applyAlignment="1">
      <alignment horizontal="center" vertical="center"/>
    </xf>
    <xf numFmtId="0" fontId="31" fillId="0" borderId="11" xfId="0" applyFont="1" applyFill="1" applyBorder="1"/>
    <xf numFmtId="0" fontId="32" fillId="0" borderId="19" xfId="0" applyFont="1" applyFill="1" applyBorder="1"/>
    <xf numFmtId="0" fontId="32" fillId="0" borderId="0" xfId="0" applyFont="1" applyFill="1" applyBorder="1" applyAlignment="1">
      <alignment horizontal="center" vertical="center"/>
    </xf>
    <xf numFmtId="0" fontId="32" fillId="0" borderId="20" xfId="0" applyFont="1" applyFill="1" applyBorder="1"/>
    <xf numFmtId="0" fontId="31" fillId="0" borderId="19"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vertical="top" wrapText="1"/>
    </xf>
    <xf numFmtId="0" fontId="31" fillId="0" borderId="16" xfId="0" applyFont="1" applyFill="1" applyBorder="1" applyAlignment="1">
      <alignment horizontal="left" vertical="top" wrapText="1"/>
    </xf>
    <xf numFmtId="0" fontId="31" fillId="0" borderId="11" xfId="0" applyFont="1" applyFill="1" applyBorder="1" applyAlignment="1">
      <alignment horizontal="left"/>
    </xf>
    <xf numFmtId="0" fontId="31" fillId="0" borderId="0" xfId="0" applyFont="1" applyFill="1" applyBorder="1"/>
    <xf numFmtId="0" fontId="31" fillId="0" borderId="0" xfId="0" applyFont="1" applyFill="1" applyAlignment="1">
      <alignment horizontal="center" vertical="center"/>
    </xf>
    <xf numFmtId="0" fontId="0" fillId="28" borderId="19" xfId="0" applyFill="1" applyBorder="1" applyAlignment="1">
      <alignment horizontal="left"/>
    </xf>
    <xf numFmtId="0" fontId="0" fillId="28" borderId="0" xfId="0" applyFill="1" applyBorder="1" applyAlignment="1">
      <alignment horizontal="center"/>
    </xf>
    <xf numFmtId="0" fontId="0" fillId="28" borderId="20" xfId="0" applyFill="1" applyBorder="1" applyAlignment="1">
      <alignment horizontal="left"/>
    </xf>
    <xf numFmtId="0" fontId="31" fillId="29" borderId="21" xfId="0" applyFont="1" applyFill="1" applyBorder="1" applyAlignment="1">
      <alignment horizontal="left" vertical="top" wrapText="1"/>
    </xf>
    <xf numFmtId="0" fontId="31" fillId="29" borderId="10" xfId="0" applyFont="1" applyFill="1" applyBorder="1" applyAlignment="1">
      <alignment horizontal="center" vertical="center"/>
    </xf>
    <xf numFmtId="0" fontId="31" fillId="29" borderId="11" xfId="0" applyFont="1" applyFill="1" applyBorder="1"/>
    <xf numFmtId="0" fontId="31" fillId="29" borderId="21" xfId="0" applyFont="1" applyFill="1" applyBorder="1"/>
    <xf numFmtId="0" fontId="31" fillId="29" borderId="19" xfId="0" applyFont="1" applyFill="1" applyBorder="1"/>
    <xf numFmtId="0" fontId="31" fillId="29" borderId="0" xfId="0" applyFont="1" applyFill="1" applyBorder="1" applyAlignment="1">
      <alignment horizontal="center" vertical="center"/>
    </xf>
    <xf numFmtId="0" fontId="31" fillId="29" borderId="20" xfId="0" applyFont="1" applyFill="1" applyBorder="1"/>
    <xf numFmtId="0" fontId="31" fillId="0" borderId="17" xfId="0" applyFont="1" applyFill="1" applyBorder="1"/>
    <xf numFmtId="0" fontId="31" fillId="0" borderId="10" xfId="0" applyFont="1" applyFill="1" applyBorder="1" applyAlignment="1">
      <alignment horizontal="left"/>
    </xf>
    <xf numFmtId="0" fontId="2" fillId="0" borderId="14" xfId="0" applyFont="1" applyBorder="1" applyAlignment="1">
      <alignment vertical="center"/>
    </xf>
    <xf numFmtId="0" fontId="2" fillId="0" borderId="14" xfId="0" applyFont="1" applyFill="1" applyBorder="1" applyAlignment="1">
      <alignment vertical="center"/>
    </xf>
    <xf numFmtId="0" fontId="2" fillId="0" borderId="13" xfId="0" applyFont="1" applyFill="1" applyBorder="1" applyAlignment="1">
      <alignment vertical="center"/>
    </xf>
    <xf numFmtId="0" fontId="2" fillId="0" borderId="15" xfId="0" applyFont="1" applyFill="1" applyBorder="1" applyAlignment="1">
      <alignment vertical="center"/>
    </xf>
    <xf numFmtId="0" fontId="31" fillId="0" borderId="0" xfId="0" applyFont="1" applyAlignment="1">
      <alignment vertical="center"/>
    </xf>
    <xf numFmtId="0" fontId="31" fillId="0" borderId="0" xfId="0" applyFont="1" applyBorder="1" applyAlignment="1">
      <alignment vertical="center"/>
    </xf>
    <xf numFmtId="0" fontId="1" fillId="0" borderId="21" xfId="0" applyFont="1" applyBorder="1"/>
    <xf numFmtId="0" fontId="1" fillId="0" borderId="11" xfId="0" applyFont="1" applyBorder="1"/>
    <xf numFmtId="0" fontId="1" fillId="0" borderId="0" xfId="0" applyFont="1" applyBorder="1" applyAlignment="1">
      <alignment horizontal="center"/>
    </xf>
    <xf numFmtId="0" fontId="1" fillId="0" borderId="19" xfId="0" applyFont="1" applyBorder="1" applyAlignment="1">
      <alignment horizontal="left"/>
    </xf>
    <xf numFmtId="0" fontId="1" fillId="0" borderId="20" xfId="0" applyFont="1" applyBorder="1" applyAlignment="1">
      <alignment horizontal="left"/>
    </xf>
    <xf numFmtId="0" fontId="29" fillId="0" borderId="19" xfId="0" applyFont="1" applyBorder="1"/>
    <xf numFmtId="0" fontId="1" fillId="0" borderId="17" xfId="0" applyFont="1" applyBorder="1" applyAlignment="1">
      <alignment horizontal="center"/>
    </xf>
    <xf numFmtId="0" fontId="1" fillId="0" borderId="18" xfId="0" applyFont="1" applyBorder="1"/>
    <xf numFmtId="0" fontId="31" fillId="0" borderId="10" xfId="0" applyNumberFormat="1" applyFont="1" applyFill="1" applyBorder="1" applyAlignment="1">
      <alignment horizontal="center" vertical="center"/>
    </xf>
    <xf numFmtId="0" fontId="6" fillId="0" borderId="0" xfId="0" applyFont="1" applyFill="1" applyBorder="1" applyAlignment="1">
      <alignment horizontal="center" vertical="top"/>
    </xf>
    <xf numFmtId="0" fontId="0" fillId="0" borderId="0" xfId="0" applyBorder="1" applyAlignment="1">
      <alignment wrapText="1"/>
    </xf>
    <xf numFmtId="0" fontId="0" fillId="0" borderId="0" xfId="0" applyAlignment="1">
      <alignment wrapText="1"/>
    </xf>
    <xf numFmtId="0" fontId="1" fillId="0" borderId="0" xfId="0" applyFont="1" applyBorder="1" applyAlignment="1">
      <alignment wrapText="1"/>
    </xf>
    <xf numFmtId="0" fontId="1" fillId="0" borderId="0" xfId="0" applyFont="1" applyAlignment="1">
      <alignment wrapText="1"/>
    </xf>
    <xf numFmtId="0" fontId="30" fillId="0" borderId="14" xfId="0" applyFont="1" applyBorder="1" applyAlignment="1">
      <alignment vertical="center"/>
    </xf>
    <xf numFmtId="0" fontId="30" fillId="0" borderId="14" xfId="0" applyFont="1" applyFill="1" applyBorder="1" applyAlignment="1">
      <alignment vertical="center"/>
    </xf>
    <xf numFmtId="0" fontId="30" fillId="0" borderId="13" xfId="0" applyFont="1" applyFill="1" applyBorder="1" applyAlignment="1">
      <alignment vertical="center"/>
    </xf>
    <xf numFmtId="0" fontId="30" fillId="0" borderId="15" xfId="0" applyFont="1" applyFill="1" applyBorder="1" applyAlignment="1">
      <alignment vertical="center"/>
    </xf>
    <xf numFmtId="0" fontId="5" fillId="0" borderId="0" xfId="0" applyFont="1" applyFill="1" applyBorder="1" applyAlignment="1">
      <alignment horizontal="center"/>
    </xf>
    <xf numFmtId="0" fontId="38" fillId="0" borderId="16" xfId="0" applyFont="1" applyFill="1" applyBorder="1"/>
    <xf numFmtId="0" fontId="38" fillId="0" borderId="17" xfId="0" applyFont="1" applyFill="1" applyBorder="1" applyAlignment="1">
      <alignment horizontal="center"/>
    </xf>
    <xf numFmtId="0" fontId="38" fillId="0" borderId="18" xfId="0" applyFont="1" applyFill="1" applyBorder="1"/>
    <xf numFmtId="0" fontId="38" fillId="0" borderId="19" xfId="0" applyFont="1" applyFill="1" applyBorder="1"/>
    <xf numFmtId="0" fontId="38" fillId="0" borderId="0" xfId="0" applyFont="1" applyFill="1" applyBorder="1" applyAlignment="1">
      <alignment horizontal="center"/>
    </xf>
    <xf numFmtId="0" fontId="38" fillId="0" borderId="20" xfId="0" applyFont="1" applyFill="1" applyBorder="1"/>
    <xf numFmtId="0" fontId="38" fillId="0" borderId="10" xfId="0" applyFont="1" applyFill="1" applyBorder="1" applyAlignment="1">
      <alignment horizontal="center"/>
    </xf>
    <xf numFmtId="0" fontId="38" fillId="0" borderId="17" xfId="0" applyFont="1" applyFill="1" applyBorder="1"/>
    <xf numFmtId="0" fontId="38" fillId="0" borderId="0" xfId="0" applyFont="1" applyFill="1" applyBorder="1"/>
    <xf numFmtId="0" fontId="38" fillId="0" borderId="11" xfId="0" applyFont="1" applyFill="1" applyBorder="1"/>
    <xf numFmtId="0" fontId="39" fillId="0" borderId="19" xfId="0" applyFont="1" applyFill="1" applyBorder="1"/>
    <xf numFmtId="0" fontId="38" fillId="0" borderId="0" xfId="0" applyNumberFormat="1" applyFont="1" applyFill="1" applyBorder="1" applyAlignment="1">
      <alignment horizontal="center"/>
    </xf>
    <xf numFmtId="0" fontId="38" fillId="0" borderId="0" xfId="0" applyFont="1" applyFill="1" applyAlignment="1">
      <alignment horizontal="center"/>
    </xf>
    <xf numFmtId="0" fontId="38" fillId="0" borderId="19" xfId="0" applyFont="1" applyFill="1" applyBorder="1" applyAlignment="1">
      <alignment horizontal="left" vertical="top" wrapText="1"/>
    </xf>
    <xf numFmtId="0" fontId="38" fillId="0" borderId="0" xfId="0" applyFont="1" applyFill="1" applyBorder="1" applyAlignment="1">
      <alignment horizontal="center" vertical="top"/>
    </xf>
    <xf numFmtId="0" fontId="38" fillId="0" borderId="19" xfId="0" applyFont="1" applyFill="1" applyBorder="1" applyAlignment="1">
      <alignment horizontal="left"/>
    </xf>
    <xf numFmtId="0" fontId="38" fillId="0" borderId="20" xfId="0" applyFont="1" applyFill="1" applyBorder="1" applyAlignment="1">
      <alignment horizontal="left"/>
    </xf>
    <xf numFmtId="0" fontId="38" fillId="0" borderId="21" xfId="0" applyFont="1" applyFill="1" applyBorder="1"/>
    <xf numFmtId="0" fontId="38" fillId="0" borderId="16" xfId="0" applyFont="1" applyFill="1" applyBorder="1" applyAlignment="1">
      <alignment horizontal="left" vertical="top" wrapText="1"/>
    </xf>
    <xf numFmtId="0" fontId="38" fillId="0" borderId="17" xfId="0" applyFont="1" applyFill="1" applyBorder="1" applyAlignment="1">
      <alignment horizontal="center" vertical="top"/>
    </xf>
    <xf numFmtId="0" fontId="40" fillId="0" borderId="19" xfId="0" applyFont="1" applyFill="1" applyBorder="1"/>
    <xf numFmtId="0" fontId="40" fillId="0" borderId="0" xfId="0" applyFont="1" applyFill="1" applyBorder="1" applyAlignment="1">
      <alignment horizontal="center" vertical="center"/>
    </xf>
    <xf numFmtId="0" fontId="40" fillId="0" borderId="20" xfId="0" applyFont="1" applyFill="1" applyBorder="1"/>
    <xf numFmtId="0" fontId="38" fillId="0" borderId="17" xfId="0" applyFont="1" applyFill="1" applyBorder="1" applyAlignment="1">
      <alignment horizontal="left"/>
    </xf>
    <xf numFmtId="0" fontId="38" fillId="0" borderId="18" xfId="0" applyFont="1" applyFill="1" applyBorder="1" applyAlignment="1">
      <alignment horizontal="left"/>
    </xf>
    <xf numFmtId="0" fontId="38" fillId="0" borderId="0" xfId="0" applyFont="1" applyFill="1" applyBorder="1" applyAlignment="1">
      <alignment horizontal="left"/>
    </xf>
    <xf numFmtId="0" fontId="41" fillId="0" borderId="0" xfId="0" applyFont="1"/>
    <xf numFmtId="0" fontId="42" fillId="0" borderId="21" xfId="0" applyFont="1" applyFill="1" applyBorder="1"/>
    <xf numFmtId="0" fontId="42" fillId="0" borderId="11" xfId="0" applyFont="1" applyFill="1" applyBorder="1"/>
    <xf numFmtId="0" fontId="36" fillId="0" borderId="0" xfId="0" applyFont="1"/>
    <xf numFmtId="0" fontId="42" fillId="0" borderId="19" xfId="0" applyFont="1" applyFill="1" applyBorder="1"/>
    <xf numFmtId="0" fontId="42" fillId="0" borderId="0" xfId="0" applyFont="1" applyFill="1" applyBorder="1" applyAlignment="1">
      <alignment horizontal="center"/>
    </xf>
    <xf numFmtId="0" fontId="42" fillId="0" borderId="20" xfId="0" applyFont="1" applyFill="1" applyBorder="1"/>
    <xf numFmtId="0" fontId="38" fillId="29" borderId="19" xfId="0" applyFont="1" applyFill="1" applyBorder="1"/>
    <xf numFmtId="0" fontId="36" fillId="29" borderId="0" xfId="0" applyFont="1" applyFill="1"/>
    <xf numFmtId="0" fontId="38" fillId="29" borderId="20" xfId="0" applyFont="1" applyFill="1" applyBorder="1"/>
    <xf numFmtId="0" fontId="43" fillId="0" borderId="0" xfId="0" applyFont="1"/>
    <xf numFmtId="0" fontId="43" fillId="29" borderId="0" xfId="0" applyFont="1" applyFill="1"/>
    <xf numFmtId="0" fontId="42" fillId="0" borderId="16" xfId="0" applyFont="1" applyFill="1" applyBorder="1"/>
    <xf numFmtId="0" fontId="42" fillId="0" borderId="17" xfId="0" applyFont="1" applyFill="1" applyBorder="1" applyAlignment="1">
      <alignment horizontal="center"/>
    </xf>
    <xf numFmtId="0" fontId="42" fillId="0" borderId="18" xfId="0" applyFont="1" applyFill="1" applyBorder="1"/>
    <xf numFmtId="0" fontId="38" fillId="0" borderId="21" xfId="0" applyFont="1" applyFill="1" applyBorder="1" applyAlignment="1">
      <alignment horizontal="left"/>
    </xf>
    <xf numFmtId="0" fontId="38" fillId="0" borderId="11" xfId="0" applyFont="1" applyFill="1" applyBorder="1" applyAlignment="1">
      <alignment horizontal="left"/>
    </xf>
    <xf numFmtId="0" fontId="1" fillId="0" borderId="21" xfId="0" applyFont="1" applyFill="1" applyBorder="1" applyAlignment="1">
      <alignment horizontal="left"/>
    </xf>
    <xf numFmtId="0" fontId="29" fillId="0" borderId="0" xfId="0" applyFont="1" applyFill="1" applyBorder="1"/>
    <xf numFmtId="0" fontId="1" fillId="0" borderId="16" xfId="0" applyFont="1" applyFill="1" applyBorder="1"/>
    <xf numFmtId="0" fontId="1" fillId="0" borderId="17" xfId="0" applyFont="1" applyFill="1" applyBorder="1" applyAlignment="1">
      <alignment horizontal="center"/>
    </xf>
    <xf numFmtId="0" fontId="1" fillId="0" borderId="18" xfId="0" applyFont="1" applyFill="1" applyBorder="1"/>
    <xf numFmtId="0" fontId="31" fillId="0" borderId="19" xfId="0" applyFont="1" applyFill="1" applyBorder="1" applyAlignment="1">
      <alignment horizontal="left"/>
    </xf>
    <xf numFmtId="0" fontId="31" fillId="0" borderId="0" xfId="0" applyFont="1" applyFill="1" applyBorder="1" applyAlignment="1">
      <alignment horizontal="left"/>
    </xf>
    <xf numFmtId="0" fontId="0" fillId="0" borderId="0" xfId="0" applyAlignment="1"/>
    <xf numFmtId="0" fontId="0" fillId="0" borderId="20" xfId="0" applyBorder="1" applyAlignment="1"/>
    <xf numFmtId="0" fontId="36" fillId="29" borderId="19" xfId="0" applyFont="1" applyFill="1" applyBorder="1"/>
    <xf numFmtId="0" fontId="40" fillId="29" borderId="0" xfId="0" applyFont="1" applyFill="1"/>
    <xf numFmtId="0" fontId="36" fillId="29" borderId="20" xfId="0" applyFont="1" applyFill="1" applyBorder="1"/>
    <xf numFmtId="0" fontId="39" fillId="30" borderId="10" xfId="0" applyFont="1" applyFill="1" applyBorder="1" applyAlignment="1">
      <alignment horizontal="left"/>
    </xf>
    <xf numFmtId="0" fontId="39" fillId="30" borderId="10" xfId="0" applyFont="1" applyFill="1" applyBorder="1" applyAlignment="1">
      <alignment horizontal="center"/>
    </xf>
    <xf numFmtId="0" fontId="39" fillId="30" borderId="11" xfId="0" applyFont="1" applyFill="1" applyBorder="1" applyAlignment="1">
      <alignment horizontal="left"/>
    </xf>
    <xf numFmtId="0" fontId="29" fillId="0" borderId="19" xfId="0" applyFont="1" applyFill="1" applyBorder="1"/>
    <xf numFmtId="0" fontId="36" fillId="0" borderId="19" xfId="0" applyFont="1" applyFill="1" applyBorder="1"/>
    <xf numFmtId="0" fontId="36" fillId="0" borderId="20" xfId="0" applyFont="1" applyFill="1" applyBorder="1"/>
    <xf numFmtId="0" fontId="1" fillId="32" borderId="21" xfId="0" applyFont="1" applyFill="1" applyBorder="1"/>
    <xf numFmtId="0" fontId="1" fillId="32" borderId="10" xfId="0" applyFont="1" applyFill="1" applyBorder="1" applyAlignment="1">
      <alignment horizontal="center"/>
    </xf>
    <xf numFmtId="0" fontId="1" fillId="32" borderId="11" xfId="0" applyFont="1" applyFill="1" applyBorder="1"/>
    <xf numFmtId="0" fontId="31" fillId="0" borderId="19" xfId="0" applyFont="1" applyFill="1" applyBorder="1" applyAlignment="1">
      <alignment horizontal="left" vertical="top" wrapText="1"/>
    </xf>
    <xf numFmtId="0" fontId="0" fillId="0" borderId="0" xfId="0" applyBorder="1" applyAlignment="1">
      <alignment horizontal="center" wrapText="1"/>
    </xf>
    <xf numFmtId="0" fontId="1" fillId="0" borderId="0" xfId="0" applyFont="1" applyBorder="1" applyAlignment="1">
      <alignment horizontal="center" wrapText="1"/>
    </xf>
    <xf numFmtId="0" fontId="1" fillId="0" borderId="0" xfId="0" applyFont="1" applyAlignment="1">
      <alignment horizontal="center"/>
    </xf>
    <xf numFmtId="0" fontId="29" fillId="0" borderId="10" xfId="0" applyFont="1" applyFill="1" applyBorder="1" applyAlignment="1">
      <alignment horizontal="left"/>
    </xf>
    <xf numFmtId="0" fontId="45" fillId="0" borderId="21" xfId="0" applyFont="1" applyFill="1" applyBorder="1" applyAlignment="1">
      <alignment horizontal="left" vertical="top" wrapText="1"/>
    </xf>
    <xf numFmtId="0" fontId="36" fillId="0" borderId="0" xfId="0" applyFont="1" applyBorder="1" applyAlignment="1">
      <alignment horizontal="left" wrapText="1"/>
    </xf>
    <xf numFmtId="0" fontId="36" fillId="0" borderId="0" xfId="0" applyFont="1" applyFill="1" applyBorder="1"/>
    <xf numFmtId="0" fontId="1" fillId="0" borderId="0" xfId="0" applyFont="1" applyFill="1" applyBorder="1" applyAlignment="1">
      <alignment horizontal="center" vertical="center"/>
    </xf>
    <xf numFmtId="0" fontId="1" fillId="0" borderId="21" xfId="0" applyFont="1" applyBorder="1" applyAlignment="1">
      <alignment horizontal="left"/>
    </xf>
    <xf numFmtId="0" fontId="1" fillId="0" borderId="10" xfId="0" applyFont="1" applyBorder="1" applyAlignment="1">
      <alignment horizontal="center"/>
    </xf>
    <xf numFmtId="0" fontId="1" fillId="0" borderId="11" xfId="0" applyFont="1" applyBorder="1" applyAlignment="1">
      <alignment horizontal="left"/>
    </xf>
    <xf numFmtId="0" fontId="39" fillId="0" borderId="16" xfId="0" applyFont="1" applyFill="1" applyBorder="1"/>
    <xf numFmtId="0" fontId="36" fillId="0" borderId="0" xfId="0" applyFont="1" applyBorder="1" applyAlignment="1">
      <alignment horizontal="left"/>
    </xf>
    <xf numFmtId="0" fontId="40" fillId="0" borderId="19" xfId="0" applyFont="1" applyFill="1" applyBorder="1" applyAlignment="1">
      <alignment horizontal="left" vertical="top" wrapText="1"/>
    </xf>
    <xf numFmtId="0" fontId="42" fillId="0" borderId="10" xfId="0" applyFont="1" applyFill="1" applyBorder="1" applyAlignment="1">
      <alignment horizontal="center"/>
    </xf>
    <xf numFmtId="0" fontId="1" fillId="0" borderId="19" xfId="0" applyFont="1" applyFill="1" applyBorder="1" applyAlignment="1">
      <alignment horizontal="left"/>
    </xf>
    <xf numFmtId="0" fontId="0" fillId="0" borderId="19" xfId="0" applyFont="1" applyFill="1" applyBorder="1"/>
    <xf numFmtId="0" fontId="47" fillId="0" borderId="21" xfId="0" applyFont="1" applyBorder="1"/>
    <xf numFmtId="0" fontId="47" fillId="0" borderId="10" xfId="0" applyFont="1" applyBorder="1" applyAlignment="1">
      <alignment horizontal="center"/>
    </xf>
    <xf numFmtId="0" fontId="47" fillId="0" borderId="11" xfId="0" applyFont="1" applyBorder="1"/>
    <xf numFmtId="0" fontId="6" fillId="34" borderId="19" xfId="0" applyFont="1" applyFill="1" applyBorder="1"/>
    <xf numFmtId="0" fontId="6" fillId="34" borderId="0" xfId="0" applyFont="1" applyFill="1" applyBorder="1" applyAlignment="1">
      <alignment horizontal="center"/>
    </xf>
    <xf numFmtId="0" fontId="6" fillId="34" borderId="20" xfId="0" applyFont="1" applyFill="1" applyBorder="1"/>
    <xf numFmtId="0" fontId="1" fillId="34" borderId="19" xfId="0" applyFont="1" applyFill="1" applyBorder="1"/>
    <xf numFmtId="0" fontId="0" fillId="34" borderId="0" xfId="0" applyFill="1" applyBorder="1" applyAlignment="1">
      <alignment horizontal="center"/>
    </xf>
    <xf numFmtId="0" fontId="0" fillId="34" borderId="20" xfId="0" applyFill="1" applyBorder="1"/>
    <xf numFmtId="0" fontId="1" fillId="34" borderId="0" xfId="0" applyFont="1" applyFill="1" applyBorder="1" applyAlignment="1">
      <alignment horizontal="left"/>
    </xf>
    <xf numFmtId="0" fontId="1" fillId="34" borderId="20" xfId="0" applyFont="1" applyFill="1" applyBorder="1"/>
    <xf numFmtId="0" fontId="1" fillId="34" borderId="10" xfId="0" applyFont="1" applyFill="1" applyBorder="1" applyAlignment="1">
      <alignment horizontal="left"/>
    </xf>
    <xf numFmtId="0" fontId="0" fillId="34" borderId="10" xfId="0" applyFill="1" applyBorder="1" applyAlignment="1">
      <alignment horizontal="center"/>
    </xf>
    <xf numFmtId="0" fontId="1" fillId="34" borderId="11" xfId="0" applyFont="1" applyFill="1" applyBorder="1" applyAlignment="1">
      <alignment horizontal="left"/>
    </xf>
    <xf numFmtId="0" fontId="36" fillId="34" borderId="0" xfId="0" applyFont="1" applyFill="1"/>
    <xf numFmtId="0" fontId="36" fillId="34" borderId="20" xfId="0" applyFont="1" applyFill="1" applyBorder="1"/>
    <xf numFmtId="0" fontId="1" fillId="0" borderId="11" xfId="0" applyFont="1" applyFill="1" applyBorder="1"/>
    <xf numFmtId="0" fontId="47" fillId="0" borderId="19" xfId="0" applyFont="1" applyBorder="1"/>
    <xf numFmtId="0" fontId="47" fillId="0" borderId="0" xfId="0" applyFont="1" applyBorder="1" applyAlignment="1">
      <alignment horizontal="center"/>
    </xf>
    <xf numFmtId="0" fontId="47" fillId="0" borderId="20" xfId="0" applyFont="1" applyBorder="1"/>
    <xf numFmtId="0" fontId="47" fillId="0" borderId="19" xfId="0" applyFont="1" applyFill="1" applyBorder="1"/>
    <xf numFmtId="0" fontId="47" fillId="0" borderId="0" xfId="0" applyFont="1" applyFill="1" applyBorder="1" applyAlignment="1">
      <alignment horizontal="center"/>
    </xf>
    <xf numFmtId="0" fontId="47" fillId="0" borderId="20" xfId="0" applyFont="1" applyFill="1" applyBorder="1"/>
    <xf numFmtId="0" fontId="0" fillId="0" borderId="10" xfId="0" applyNumberFormat="1" applyBorder="1" applyAlignment="1">
      <alignment horizontal="center"/>
    </xf>
    <xf numFmtId="0" fontId="1" fillId="32" borderId="19" xfId="0" applyFont="1" applyFill="1" applyBorder="1"/>
    <xf numFmtId="0" fontId="1" fillId="32" borderId="0" xfId="0" applyFont="1" applyFill="1" applyBorder="1" applyAlignment="1">
      <alignment horizontal="center"/>
    </xf>
    <xf numFmtId="0" fontId="1" fillId="32" borderId="20" xfId="0" applyFont="1" applyFill="1" applyBorder="1"/>
    <xf numFmtId="0" fontId="6" fillId="0" borderId="19" xfId="0" applyFont="1" applyFill="1" applyBorder="1"/>
    <xf numFmtId="0" fontId="6" fillId="0" borderId="0" xfId="0" applyFont="1" applyFill="1" applyBorder="1" applyAlignment="1">
      <alignment horizontal="center"/>
    </xf>
    <xf numFmtId="0" fontId="6" fillId="0" borderId="20" xfId="0" applyFont="1" applyFill="1" applyBorder="1"/>
    <xf numFmtId="0" fontId="29" fillId="0" borderId="21" xfId="0" applyFont="1" applyBorder="1" applyAlignment="1">
      <alignment horizontal="left"/>
    </xf>
    <xf numFmtId="0" fontId="0" fillId="32" borderId="19" xfId="0" applyFill="1" applyBorder="1"/>
    <xf numFmtId="0" fontId="0" fillId="32" borderId="0" xfId="0" applyFill="1" applyBorder="1" applyAlignment="1">
      <alignment horizontal="center"/>
    </xf>
    <xf numFmtId="0" fontId="0" fillId="32" borderId="20" xfId="0" applyFill="1" applyBorder="1"/>
    <xf numFmtId="0" fontId="1" fillId="32" borderId="17" xfId="0" applyFont="1" applyFill="1" applyBorder="1"/>
    <xf numFmtId="0" fontId="1" fillId="32" borderId="17" xfId="0" applyFont="1" applyFill="1" applyBorder="1" applyAlignment="1">
      <alignment horizontal="center"/>
    </xf>
    <xf numFmtId="0" fontId="1" fillId="32" borderId="18" xfId="0" applyFont="1" applyFill="1" applyBorder="1"/>
    <xf numFmtId="0" fontId="29" fillId="0" borderId="21" xfId="0" applyFont="1" applyFill="1" applyBorder="1" applyAlignment="1">
      <alignment horizontal="left"/>
    </xf>
    <xf numFmtId="0" fontId="45" fillId="0" borderId="20" xfId="0" applyFont="1" applyFill="1" applyBorder="1"/>
    <xf numFmtId="0" fontId="3" fillId="32" borderId="0" xfId="0" applyFont="1" applyFill="1" applyBorder="1" applyAlignment="1">
      <alignment horizontal="center"/>
    </xf>
    <xf numFmtId="0" fontId="29" fillId="0" borderId="10" xfId="0" applyFont="1" applyFill="1" applyBorder="1" applyAlignment="1">
      <alignment horizontal="center"/>
    </xf>
    <xf numFmtId="0" fontId="29" fillId="0" borderId="11" xfId="0" applyFont="1" applyFill="1" applyBorder="1" applyAlignment="1">
      <alignment horizontal="left"/>
    </xf>
    <xf numFmtId="0" fontId="29" fillId="0" borderId="11" xfId="0" applyFont="1" applyBorder="1" applyAlignment="1">
      <alignment horizontal="left"/>
    </xf>
    <xf numFmtId="0" fontId="47" fillId="0" borderId="25" xfId="0" applyFont="1" applyFill="1" applyBorder="1" applyAlignment="1">
      <alignment horizontal="left"/>
    </xf>
    <xf numFmtId="0" fontId="47" fillId="0" borderId="26" xfId="0" applyFont="1" applyFill="1" applyBorder="1" applyAlignment="1">
      <alignment horizontal="center"/>
    </xf>
    <xf numFmtId="0" fontId="47" fillId="0" borderId="27" xfId="0" applyFont="1" applyFill="1" applyBorder="1" applyAlignment="1">
      <alignment horizontal="left"/>
    </xf>
    <xf numFmtId="0" fontId="29" fillId="0" borderId="28" xfId="0" applyFont="1" applyFill="1" applyBorder="1" applyAlignment="1">
      <alignment horizontal="left"/>
    </xf>
    <xf numFmtId="0" fontId="29" fillId="0" borderId="29" xfId="0" applyFont="1" applyFill="1" applyBorder="1" applyAlignment="1">
      <alignment horizontal="center"/>
    </xf>
    <xf numFmtId="0" fontId="29" fillId="0" borderId="30" xfId="0" applyFont="1" applyFill="1" applyBorder="1" applyAlignment="1">
      <alignment horizontal="left"/>
    </xf>
    <xf numFmtId="0" fontId="43" fillId="32" borderId="0" xfId="0" applyFont="1" applyFill="1"/>
    <xf numFmtId="0" fontId="43" fillId="0" borderId="0" xfId="0" applyFont="1" applyFill="1"/>
    <xf numFmtId="0" fontId="47" fillId="0" borderId="10" xfId="0" applyFont="1" applyFill="1" applyBorder="1" applyAlignment="1">
      <alignment horizontal="center"/>
    </xf>
    <xf numFmtId="0" fontId="47" fillId="0" borderId="11" xfId="0" applyFont="1" applyFill="1" applyBorder="1"/>
    <xf numFmtId="0" fontId="0" fillId="35" borderId="19" xfId="0" applyFill="1" applyBorder="1"/>
    <xf numFmtId="0" fontId="0" fillId="35" borderId="0" xfId="0" applyFill="1" applyBorder="1" applyAlignment="1">
      <alignment horizontal="center"/>
    </xf>
    <xf numFmtId="0" fontId="0" fillId="35" borderId="20" xfId="0" applyFill="1" applyBorder="1"/>
    <xf numFmtId="0" fontId="29" fillId="0" borderId="10" xfId="0" applyNumberFormat="1" applyFont="1" applyBorder="1" applyAlignment="1">
      <alignment horizontal="center"/>
    </xf>
    <xf numFmtId="0" fontId="1" fillId="34" borderId="19" xfId="0" applyFont="1" applyFill="1" applyBorder="1" applyAlignment="1">
      <alignment horizontal="left"/>
    </xf>
    <xf numFmtId="0" fontId="1" fillId="34" borderId="0" xfId="0" applyFont="1" applyFill="1" applyBorder="1" applyAlignment="1">
      <alignment horizontal="center"/>
    </xf>
    <xf numFmtId="0" fontId="1" fillId="34" borderId="20" xfId="0" applyFont="1" applyFill="1" applyBorder="1" applyAlignment="1">
      <alignment horizontal="left"/>
    </xf>
    <xf numFmtId="0" fontId="1" fillId="32" borderId="19" xfId="0" applyFont="1" applyFill="1" applyBorder="1" applyAlignment="1">
      <alignment horizontal="left" vertical="top" wrapText="1"/>
    </xf>
    <xf numFmtId="0" fontId="6" fillId="32" borderId="0" xfId="0" applyFont="1" applyFill="1" applyBorder="1" applyAlignment="1">
      <alignment horizontal="center" vertical="top"/>
    </xf>
    <xf numFmtId="0" fontId="1" fillId="35" borderId="19" xfId="0" applyFont="1" applyFill="1" applyBorder="1" applyAlignment="1">
      <alignment horizontal="left" vertical="top" wrapText="1"/>
    </xf>
    <xf numFmtId="0" fontId="6" fillId="35" borderId="0" xfId="0" applyFont="1" applyFill="1" applyBorder="1" applyAlignment="1">
      <alignment horizontal="center" vertical="top"/>
    </xf>
    <xf numFmtId="0" fontId="47" fillId="34" borderId="10" xfId="0" applyFont="1" applyFill="1" applyBorder="1" applyAlignment="1">
      <alignment horizontal="center"/>
    </xf>
    <xf numFmtId="0" fontId="1" fillId="0" borderId="11" xfId="0" applyFont="1" applyFill="1" applyBorder="1" applyAlignment="1">
      <alignment horizontal="left"/>
    </xf>
    <xf numFmtId="0" fontId="0" fillId="0" borderId="16" xfId="0" applyFill="1" applyBorder="1" applyAlignment="1">
      <alignment horizontal="left"/>
    </xf>
    <xf numFmtId="0" fontId="47" fillId="0" borderId="19" xfId="0" applyFont="1" applyFill="1" applyBorder="1" applyAlignment="1">
      <alignment horizontal="left"/>
    </xf>
    <xf numFmtId="0" fontId="47" fillId="0" borderId="20" xfId="0" applyFont="1" applyFill="1" applyBorder="1" applyAlignment="1">
      <alignment horizontal="left"/>
    </xf>
    <xf numFmtId="0" fontId="1" fillId="0" borderId="10" xfId="0" applyFont="1" applyFill="1" applyBorder="1" applyAlignment="1">
      <alignment horizontal="center"/>
    </xf>
    <xf numFmtId="0" fontId="47" fillId="34" borderId="21" xfId="0" applyFont="1" applyFill="1" applyBorder="1" applyAlignment="1">
      <alignment horizontal="left"/>
    </xf>
    <xf numFmtId="0" fontId="48" fillId="34" borderId="11" xfId="0" applyFont="1" applyFill="1" applyBorder="1"/>
    <xf numFmtId="0" fontId="0" fillId="0" borderId="20" xfId="0" applyBorder="1" applyAlignment="1">
      <alignment horizontal="center"/>
    </xf>
    <xf numFmtId="0" fontId="0" fillId="0" borderId="11" xfId="0" applyBorder="1" applyAlignment="1">
      <alignment horizontal="center"/>
    </xf>
    <xf numFmtId="0" fontId="1" fillId="34" borderId="25" xfId="0" applyFont="1" applyFill="1" applyBorder="1" applyAlignment="1">
      <alignment horizontal="left"/>
    </xf>
    <xf numFmtId="0" fontId="1" fillId="34" borderId="26" xfId="0" applyFont="1" applyFill="1" applyBorder="1" applyAlignment="1">
      <alignment horizontal="center"/>
    </xf>
    <xf numFmtId="0" fontId="1" fillId="34" borderId="27" xfId="0" applyFont="1" applyFill="1" applyBorder="1" applyAlignment="1">
      <alignment horizontal="left"/>
    </xf>
    <xf numFmtId="0" fontId="1" fillId="34" borderId="21" xfId="0" applyFont="1" applyFill="1" applyBorder="1"/>
    <xf numFmtId="0" fontId="0" fillId="34" borderId="11" xfId="0" applyFill="1" applyBorder="1"/>
    <xf numFmtId="0" fontId="1" fillId="36" borderId="19" xfId="0" applyFont="1" applyFill="1" applyBorder="1"/>
    <xf numFmtId="0" fontId="1" fillId="36" borderId="0" xfId="0" applyFont="1" applyFill="1" applyBorder="1" applyAlignment="1">
      <alignment horizontal="center"/>
    </xf>
    <xf numFmtId="0" fontId="1" fillId="36" borderId="20" xfId="0" applyFont="1" applyFill="1" applyBorder="1"/>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 fillId="0" borderId="16"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46" fillId="33" borderId="16" xfId="0" applyFont="1" applyFill="1" applyBorder="1" applyAlignment="1">
      <alignment horizontal="center"/>
    </xf>
    <xf numFmtId="0" fontId="46" fillId="33" borderId="17" xfId="0" applyFont="1" applyFill="1" applyBorder="1" applyAlignment="1">
      <alignment horizontal="center"/>
    </xf>
    <xf numFmtId="0" fontId="46" fillId="33" borderId="18" xfId="0" applyFont="1" applyFill="1" applyBorder="1" applyAlignment="1">
      <alignment horizontal="center"/>
    </xf>
    <xf numFmtId="0" fontId="28" fillId="31" borderId="22" xfId="0" applyFont="1" applyFill="1" applyBorder="1" applyAlignment="1">
      <alignment horizontal="center"/>
    </xf>
    <xf numFmtId="0" fontId="28" fillId="31" borderId="23" xfId="0" applyFont="1" applyFill="1" applyBorder="1" applyAlignment="1">
      <alignment horizontal="center"/>
    </xf>
    <xf numFmtId="0" fontId="28" fillId="31" borderId="24" xfId="0" applyFont="1" applyFill="1" applyBorder="1" applyAlignment="1">
      <alignment horizontal="center"/>
    </xf>
    <xf numFmtId="0" fontId="1" fillId="0" borderId="13" xfId="0" applyFont="1" applyFill="1" applyBorder="1" applyAlignment="1">
      <alignment horizontal="center" vertical="center"/>
    </xf>
    <xf numFmtId="0" fontId="1" fillId="0" borderId="19" xfId="0" applyFont="1" applyFill="1" applyBorder="1" applyAlignment="1">
      <alignment horizontal="center" vertical="center"/>
    </xf>
    <xf numFmtId="0" fontId="28" fillId="31" borderId="21" xfId="0" applyFont="1" applyFill="1" applyBorder="1" applyAlignment="1">
      <alignment horizontal="center"/>
    </xf>
    <xf numFmtId="0" fontId="28" fillId="31" borderId="10" xfId="0" applyFont="1" applyFill="1" applyBorder="1" applyAlignment="1">
      <alignment horizontal="center"/>
    </xf>
    <xf numFmtId="0" fontId="28" fillId="31" borderId="11" xfId="0" applyFont="1" applyFill="1" applyBorder="1" applyAlignment="1">
      <alignment horizontal="center"/>
    </xf>
    <xf numFmtId="0" fontId="36" fillId="0" borderId="0" xfId="0" applyFont="1" applyBorder="1" applyAlignment="1">
      <alignment horizontal="left" wrapText="1"/>
    </xf>
    <xf numFmtId="0" fontId="28" fillId="31" borderId="16" xfId="0" applyFont="1" applyFill="1" applyBorder="1" applyAlignment="1">
      <alignment horizontal="center"/>
    </xf>
    <xf numFmtId="0" fontId="28" fillId="31" borderId="17" xfId="0" applyFont="1" applyFill="1" applyBorder="1" applyAlignment="1">
      <alignment horizontal="center"/>
    </xf>
    <xf numFmtId="0" fontId="28" fillId="31" borderId="18" xfId="0" applyFont="1" applyFill="1" applyBorder="1" applyAlignment="1">
      <alignment horizontal="center"/>
    </xf>
    <xf numFmtId="0" fontId="35" fillId="0" borderId="0" xfId="0" applyFont="1" applyBorder="1" applyAlignment="1">
      <alignment horizontal="left" wrapText="1"/>
    </xf>
    <xf numFmtId="0" fontId="36" fillId="0" borderId="0" xfId="0" applyFont="1" applyFill="1" applyBorder="1" applyAlignment="1">
      <alignment horizontal="left" vertical="top" wrapText="1"/>
    </xf>
    <xf numFmtId="0" fontId="34" fillId="0" borderId="0" xfId="0" applyFont="1" applyBorder="1" applyAlignment="1">
      <alignment horizontal="left" wrapText="1"/>
    </xf>
    <xf numFmtId="0" fontId="34" fillId="0" borderId="0" xfId="0" applyFont="1" applyBorder="1" applyAlignment="1">
      <alignment horizontal="left"/>
    </xf>
    <xf numFmtId="0" fontId="36" fillId="0" borderId="0" xfId="0" applyFont="1" applyBorder="1" applyAlignment="1">
      <alignment horizontal="left" vertical="center" wrapText="1"/>
    </xf>
    <xf numFmtId="0" fontId="33" fillId="0" borderId="0" xfId="0" applyFont="1" applyBorder="1" applyAlignment="1">
      <alignment horizontal="left"/>
    </xf>
    <xf numFmtId="0" fontId="36" fillId="0" borderId="0" xfId="0" quotePrefix="1" applyFont="1" applyFill="1" applyBorder="1" applyAlignment="1">
      <alignment horizontal="left" vertical="center" wrapText="1"/>
    </xf>
    <xf numFmtId="0" fontId="36" fillId="0" borderId="0" xfId="0" applyFont="1" applyFill="1" applyBorder="1" applyAlignment="1">
      <alignment horizontal="left" vertical="center" wrapText="1"/>
    </xf>
    <xf numFmtId="0" fontId="37" fillId="28" borderId="22" xfId="0" applyFont="1" applyFill="1" applyBorder="1" applyAlignment="1">
      <alignment horizontal="center"/>
    </xf>
    <xf numFmtId="0" fontId="37" fillId="28" borderId="23" xfId="0" applyFont="1" applyFill="1" applyBorder="1" applyAlignment="1">
      <alignment horizontal="center"/>
    </xf>
    <xf numFmtId="0" fontId="37" fillId="28" borderId="24" xfId="0" applyFont="1" applyFill="1" applyBorder="1" applyAlignment="1">
      <alignment horizontal="center"/>
    </xf>
    <xf numFmtId="0" fontId="37" fillId="28" borderId="19" xfId="0" applyFont="1" applyFill="1" applyBorder="1" applyAlignment="1">
      <alignment horizontal="center"/>
    </xf>
    <xf numFmtId="0" fontId="37" fillId="28" borderId="0" xfId="0" applyFont="1" applyFill="1" applyBorder="1" applyAlignment="1">
      <alignment horizontal="center"/>
    </xf>
    <xf numFmtId="0" fontId="37" fillId="28" borderId="20" xfId="0" applyFont="1" applyFill="1" applyBorder="1" applyAlignment="1">
      <alignment horizontal="center"/>
    </xf>
    <xf numFmtId="0" fontId="1" fillId="0" borderId="21"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3" xfId="0" applyFont="1" applyFill="1" applyBorder="1" applyAlignment="1">
      <alignment horizontal="center" vertical="center"/>
    </xf>
    <xf numFmtId="0" fontId="30" fillId="0" borderId="16" xfId="0" applyFont="1" applyFill="1" applyBorder="1" applyAlignment="1">
      <alignment horizontal="center"/>
    </xf>
    <xf numFmtId="0" fontId="30" fillId="0" borderId="17" xfId="0" applyFont="1" applyFill="1" applyBorder="1" applyAlignment="1">
      <alignment horizontal="center"/>
    </xf>
    <xf numFmtId="0" fontId="30" fillId="0" borderId="18" xfId="0" applyFont="1" applyFill="1" applyBorder="1" applyAlignment="1">
      <alignment horizontal="center"/>
    </xf>
    <xf numFmtId="0" fontId="30" fillId="0" borderId="22" xfId="0" applyFont="1" applyFill="1" applyBorder="1" applyAlignment="1">
      <alignment horizontal="center"/>
    </xf>
    <xf numFmtId="0" fontId="30" fillId="0" borderId="23" xfId="0" applyFont="1" applyFill="1" applyBorder="1" applyAlignment="1">
      <alignment horizontal="center"/>
    </xf>
    <xf numFmtId="0" fontId="30" fillId="0" borderId="24" xfId="0" applyFont="1" applyFill="1" applyBorder="1" applyAlignment="1">
      <alignment horizontal="center"/>
    </xf>
    <xf numFmtId="0" fontId="36" fillId="0" borderId="0" xfId="0" applyFont="1" applyBorder="1" applyAlignment="1">
      <alignment horizontal="left" vertical="top" wrapText="1"/>
    </xf>
    <xf numFmtId="0" fontId="36" fillId="0" borderId="0" xfId="0" applyFont="1" applyBorder="1" applyAlignment="1">
      <alignment wrapText="1"/>
    </xf>
    <xf numFmtId="0" fontId="25" fillId="25" borderId="22" xfId="0" applyFont="1" applyFill="1" applyBorder="1" applyAlignment="1">
      <alignment horizontal="center"/>
    </xf>
    <xf numFmtId="0" fontId="25" fillId="25" borderId="23" xfId="0" applyFont="1" applyFill="1" applyBorder="1" applyAlignment="1">
      <alignment horizontal="center"/>
    </xf>
    <xf numFmtId="0" fontId="25" fillId="25" borderId="24" xfId="0" applyFont="1" applyFill="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0" xfId="0" applyFont="1" applyBorder="1" applyAlignment="1">
      <alignment horizontal="center"/>
    </xf>
    <xf numFmtId="0" fontId="2" fillId="0" borderId="0" xfId="0" applyFont="1"/>
    <xf numFmtId="0" fontId="2" fillId="0" borderId="0" xfId="0" applyFont="1" applyAlignment="1">
      <alignment horizontal="center"/>
    </xf>
    <xf numFmtId="0" fontId="0" fillId="0" borderId="16" xfId="0" applyBorder="1" applyAlignment="1">
      <alignment horizontal="center" vertical="center"/>
    </xf>
    <xf numFmtId="0" fontId="1" fillId="0" borderId="10" xfId="0" applyFont="1" applyBorder="1"/>
    <xf numFmtId="0" fontId="0" fillId="0" borderId="0" xfId="0" applyBorder="1" applyAlignment="1">
      <alignment horizontal="center"/>
    </xf>
    <xf numFmtId="0" fontId="1" fillId="0" borderId="0" xfId="0" applyFont="1" applyBorder="1" applyAlignment="1">
      <alignment horizontal="center"/>
    </xf>
    <xf numFmtId="0" fontId="0" fillId="39" borderId="17" xfId="0" applyFill="1" applyBorder="1"/>
    <xf numFmtId="0" fontId="1" fillId="39" borderId="18" xfId="0" applyFont="1" applyFill="1" applyBorder="1"/>
    <xf numFmtId="0" fontId="0" fillId="34" borderId="0" xfId="0" applyFill="1" applyBorder="1"/>
    <xf numFmtId="0" fontId="49" fillId="38" borderId="0" xfId="0" applyFont="1" applyFill="1" applyBorder="1"/>
    <xf numFmtId="0" fontId="49" fillId="38" borderId="20" xfId="0" applyFont="1" applyFill="1" applyBorder="1"/>
    <xf numFmtId="0" fontId="0" fillId="37" borderId="10" xfId="0" applyFill="1" applyBorder="1"/>
    <xf numFmtId="0" fontId="1" fillId="37" borderId="11" xfId="0" applyFont="1" applyFill="1" applyBorder="1"/>
    <xf numFmtId="0" fontId="0" fillId="39" borderId="10" xfId="0" applyFill="1" applyBorder="1"/>
    <xf numFmtId="0" fontId="1" fillId="39" borderId="11" xfId="0" applyFont="1" applyFill="1" applyBorder="1"/>
    <xf numFmtId="0" fontId="49" fillId="38" borderId="17" xfId="0" applyFont="1" applyFill="1" applyBorder="1"/>
    <xf numFmtId="0" fontId="49" fillId="38" borderId="18" xfId="0" applyFont="1" applyFill="1" applyBorder="1"/>
    <xf numFmtId="0" fontId="49" fillId="38" borderId="10" xfId="0" applyFont="1" applyFill="1" applyBorder="1"/>
    <xf numFmtId="0" fontId="49" fillId="38" borderId="11" xfId="0" applyFont="1" applyFill="1" applyBorder="1"/>
    <xf numFmtId="0" fontId="0" fillId="34" borderId="10" xfId="0" applyFill="1" applyBorder="1"/>
    <xf numFmtId="0" fontId="0" fillId="37" borderId="0" xfId="0" applyFill="1" applyBorder="1"/>
    <xf numFmtId="0" fontId="1" fillId="37" borderId="20" xfId="0" applyFont="1" applyFill="1" applyBorder="1"/>
    <xf numFmtId="0" fontId="49" fillId="40" borderId="10" xfId="0" applyFont="1" applyFill="1" applyBorder="1"/>
    <xf numFmtId="0" fontId="49" fillId="40" borderId="11" xfId="0" applyFont="1" applyFill="1" applyBorder="1"/>
    <xf numFmtId="0" fontId="1" fillId="0" borderId="23" xfId="0" applyFont="1" applyBorder="1" applyAlignment="1">
      <alignment horizontal="left" vertical="top" wrapText="1"/>
    </xf>
    <xf numFmtId="0" fontId="0" fillId="0" borderId="23" xfId="0" applyBorder="1" applyAlignment="1">
      <alignment horizontal="left" vertical="top" wrapText="1"/>
    </xf>
    <xf numFmtId="0" fontId="2" fillId="0" borderId="10" xfId="0" applyFont="1" applyBorder="1"/>
    <xf numFmtId="0" fontId="50" fillId="0" borderId="0" xfId="0" applyFont="1"/>
    <xf numFmtId="0" fontId="1" fillId="0" borderId="22" xfId="0" applyFont="1" applyBorder="1" applyAlignment="1">
      <alignment vertical="top"/>
    </xf>
    <xf numFmtId="0" fontId="1" fillId="0" borderId="23" xfId="0" applyFont="1" applyBorder="1" applyAlignment="1">
      <alignment horizontal="left" wrapText="1"/>
    </xf>
    <xf numFmtId="0" fontId="1" fillId="0" borderId="24" xfId="0" applyFont="1" applyBorder="1" applyAlignment="1">
      <alignment horizontal="left" wrapText="1"/>
    </xf>
    <xf numFmtId="0" fontId="1" fillId="0" borderId="22" xfId="0" applyFont="1" applyBorder="1"/>
    <xf numFmtId="0" fontId="1" fillId="0" borderId="24" xfId="0" applyFont="1" applyBorder="1" applyAlignment="1">
      <alignment horizontal="left" vertical="top" wrapText="1"/>
    </xf>
    <xf numFmtId="0" fontId="0" fillId="0" borderId="24" xfId="0" applyBorder="1" applyAlignment="1">
      <alignment horizontal="left" vertical="top" wrapText="1"/>
    </xf>
    <xf numFmtId="0" fontId="1" fillId="0" borderId="19" xfId="0" applyFont="1" applyBorder="1" applyAlignment="1">
      <alignment vertical="top"/>
    </xf>
    <xf numFmtId="0" fontId="1" fillId="0" borderId="0" xfId="0" applyFont="1" applyBorder="1" applyAlignment="1">
      <alignment horizontal="left"/>
    </xf>
    <xf numFmtId="0" fontId="1" fillId="0" borderId="20" xfId="0" applyFont="1" applyBorder="1" applyAlignment="1">
      <alignment horizontal="left"/>
    </xf>
    <xf numFmtId="0" fontId="1" fillId="0" borderId="0" xfId="0" applyFont="1" applyBorder="1" applyAlignment="1">
      <alignment vertical="top"/>
    </xf>
    <xf numFmtId="0" fontId="1" fillId="0" borderId="0" xfId="0" applyFont="1" applyBorder="1" applyAlignment="1">
      <alignment horizontal="left" wrapText="1"/>
    </xf>
    <xf numFmtId="0" fontId="1" fillId="0" borderId="22" xfId="0" applyFont="1" applyBorder="1" applyAlignment="1">
      <alignment vertical="top" wrapText="1"/>
    </xf>
    <xf numFmtId="0" fontId="1" fillId="0" borderId="23" xfId="0" applyFont="1" applyFill="1" applyBorder="1" applyAlignment="1">
      <alignment horizontal="left" vertical="top" wrapText="1"/>
    </xf>
    <xf numFmtId="0" fontId="1" fillId="0" borderId="24" xfId="0" applyFont="1" applyFill="1" applyBorder="1" applyAlignment="1">
      <alignment horizontal="left" vertical="top"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581025</xdr:colOff>
      <xdr:row>96</xdr:row>
      <xdr:rowOff>57150</xdr:rowOff>
    </xdr:from>
    <xdr:to>
      <xdr:col>5</xdr:col>
      <xdr:colOff>314325</xdr:colOff>
      <xdr:row>101</xdr:row>
      <xdr:rowOff>4762</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a:off x="3990975" y="21093113"/>
          <a:ext cx="1062038" cy="757237"/>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485775</xdr:colOff>
      <xdr:row>46</xdr:row>
      <xdr:rowOff>104775</xdr:rowOff>
    </xdr:from>
    <xdr:to>
      <xdr:col>5</xdr:col>
      <xdr:colOff>614362</xdr:colOff>
      <xdr:row>74</xdr:row>
      <xdr:rowOff>104775</xdr:rowOff>
    </xdr:to>
    <xdr:cxnSp macro="">
      <xdr:nvCxnSpPr>
        <xdr:cNvPr id="16" name="Straight Arrow Connector 15">
          <a:extLst>
            <a:ext uri="{FF2B5EF4-FFF2-40B4-BE49-F238E27FC236}">
              <a16:creationId xmlns:a16="http://schemas.microsoft.com/office/drawing/2014/main" id="{00000000-0008-0000-0000-000010000000}"/>
            </a:ext>
          </a:extLst>
        </xdr:cNvPr>
        <xdr:cNvCxnSpPr/>
      </xdr:nvCxnSpPr>
      <xdr:spPr>
        <a:xfrm>
          <a:off x="3895725" y="13844588"/>
          <a:ext cx="1457325" cy="421481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809625</xdr:colOff>
      <xdr:row>34</xdr:row>
      <xdr:rowOff>157163</xdr:rowOff>
    </xdr:from>
    <xdr:to>
      <xdr:col>5</xdr:col>
      <xdr:colOff>257175</xdr:colOff>
      <xdr:row>41</xdr:row>
      <xdr:rowOff>152400</xdr:rowOff>
    </xdr:to>
    <xdr:cxnSp macro="">
      <xdr:nvCxnSpPr>
        <xdr:cNvPr id="7" name="Straight Arrow Connector 6">
          <a:extLst>
            <a:ext uri="{FF2B5EF4-FFF2-40B4-BE49-F238E27FC236}">
              <a16:creationId xmlns:a16="http://schemas.microsoft.com/office/drawing/2014/main" id="{00000000-0008-0000-0100-000007000000}"/>
            </a:ext>
          </a:extLst>
        </xdr:cNvPr>
        <xdr:cNvCxnSpPr>
          <a:stCxn id="16" idx="1"/>
        </xdr:cNvCxnSpPr>
      </xdr:nvCxnSpPr>
      <xdr:spPr>
        <a:xfrm>
          <a:off x="3990975" y="10348913"/>
          <a:ext cx="685800" cy="112871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619125</xdr:colOff>
      <xdr:row>34</xdr:row>
      <xdr:rowOff>9525</xdr:rowOff>
    </xdr:from>
    <xdr:to>
      <xdr:col>3</xdr:col>
      <xdr:colOff>809625</xdr:colOff>
      <xdr:row>35</xdr:row>
      <xdr:rowOff>142875</xdr:rowOff>
    </xdr:to>
    <xdr:sp macro="" textlink="">
      <xdr:nvSpPr>
        <xdr:cNvPr id="16" name="Right Brace 15">
          <a:extLst>
            <a:ext uri="{FF2B5EF4-FFF2-40B4-BE49-F238E27FC236}">
              <a16:creationId xmlns:a16="http://schemas.microsoft.com/office/drawing/2014/main" id="{00000000-0008-0000-0100-000010000000}"/>
            </a:ext>
          </a:extLst>
        </xdr:cNvPr>
        <xdr:cNvSpPr/>
      </xdr:nvSpPr>
      <xdr:spPr>
        <a:xfrm>
          <a:off x="3800475" y="8324850"/>
          <a:ext cx="190500" cy="295275"/>
        </a:xfrm>
        <a:prstGeom prst="rightBrace">
          <a:avLst>
            <a:gd name="adj1" fmla="val 25000"/>
            <a:gd name="adj2" fmla="val 50000"/>
          </a:avLst>
        </a:pr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695324</xdr:colOff>
      <xdr:row>41</xdr:row>
      <xdr:rowOff>38101</xdr:rowOff>
    </xdr:from>
    <xdr:to>
      <xdr:col>3</xdr:col>
      <xdr:colOff>876299</xdr:colOff>
      <xdr:row>43</xdr:row>
      <xdr:rowOff>114301</xdr:rowOff>
    </xdr:to>
    <xdr:sp macro="" textlink="">
      <xdr:nvSpPr>
        <xdr:cNvPr id="19" name="Right Brace 18">
          <a:extLst>
            <a:ext uri="{FF2B5EF4-FFF2-40B4-BE49-F238E27FC236}">
              <a16:creationId xmlns:a16="http://schemas.microsoft.com/office/drawing/2014/main" id="{00000000-0008-0000-0100-000013000000}"/>
            </a:ext>
          </a:extLst>
        </xdr:cNvPr>
        <xdr:cNvSpPr/>
      </xdr:nvSpPr>
      <xdr:spPr>
        <a:xfrm>
          <a:off x="3876674" y="11201401"/>
          <a:ext cx="180975" cy="400050"/>
        </a:xfrm>
        <a:prstGeom prst="rightBrace">
          <a:avLst>
            <a:gd name="adj1" fmla="val 25000"/>
            <a:gd name="adj2" fmla="val 50000"/>
          </a:avLst>
        </a:pr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876299</xdr:colOff>
      <xdr:row>36</xdr:row>
      <xdr:rowOff>47627</xdr:rowOff>
    </xdr:from>
    <xdr:to>
      <xdr:col>5</xdr:col>
      <xdr:colOff>361950</xdr:colOff>
      <xdr:row>42</xdr:row>
      <xdr:rowOff>76201</xdr:rowOff>
    </xdr:to>
    <xdr:cxnSp macro="">
      <xdr:nvCxnSpPr>
        <xdr:cNvPr id="20" name="Straight Arrow Connector 19">
          <a:extLst>
            <a:ext uri="{FF2B5EF4-FFF2-40B4-BE49-F238E27FC236}">
              <a16:creationId xmlns:a16="http://schemas.microsoft.com/office/drawing/2014/main" id="{00000000-0008-0000-0100-000014000000}"/>
            </a:ext>
          </a:extLst>
        </xdr:cNvPr>
        <xdr:cNvCxnSpPr>
          <a:stCxn id="19" idx="1"/>
        </xdr:cNvCxnSpPr>
      </xdr:nvCxnSpPr>
      <xdr:spPr>
        <a:xfrm flipV="1">
          <a:off x="4057649" y="10401302"/>
          <a:ext cx="723901" cy="100012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781050</xdr:colOff>
      <xdr:row>43</xdr:row>
      <xdr:rowOff>9525</xdr:rowOff>
    </xdr:from>
    <xdr:to>
      <xdr:col>5</xdr:col>
      <xdr:colOff>114300</xdr:colOff>
      <xdr:row>75</xdr:row>
      <xdr:rowOff>76200</xdr:rowOff>
    </xdr:to>
    <xdr:cxnSp macro="">
      <xdr:nvCxnSpPr>
        <xdr:cNvPr id="23" name="Straight Arrow Connector 22">
          <a:extLst>
            <a:ext uri="{FF2B5EF4-FFF2-40B4-BE49-F238E27FC236}">
              <a16:creationId xmlns:a16="http://schemas.microsoft.com/office/drawing/2014/main" id="{00000000-0008-0000-0100-000017000000}"/>
            </a:ext>
          </a:extLst>
        </xdr:cNvPr>
        <xdr:cNvCxnSpPr/>
      </xdr:nvCxnSpPr>
      <xdr:spPr>
        <a:xfrm flipV="1">
          <a:off x="1285875" y="11791950"/>
          <a:ext cx="3248025" cy="52482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866775</xdr:colOff>
      <xdr:row>96</xdr:row>
      <xdr:rowOff>104775</xdr:rowOff>
    </xdr:from>
    <xdr:to>
      <xdr:col>5</xdr:col>
      <xdr:colOff>371475</xdr:colOff>
      <xdr:row>103</xdr:row>
      <xdr:rowOff>14288</xdr:rowOff>
    </xdr:to>
    <xdr:cxnSp macro="">
      <xdr:nvCxnSpPr>
        <xdr:cNvPr id="3" name="Straight Arrow Connector 2">
          <a:extLst>
            <a:ext uri="{FF2B5EF4-FFF2-40B4-BE49-F238E27FC236}">
              <a16:creationId xmlns:a16="http://schemas.microsoft.com/office/drawing/2014/main" id="{00000000-0008-0000-0100-000003000000}"/>
            </a:ext>
          </a:extLst>
        </xdr:cNvPr>
        <xdr:cNvCxnSpPr>
          <a:stCxn id="14" idx="1"/>
        </xdr:cNvCxnSpPr>
      </xdr:nvCxnSpPr>
      <xdr:spPr>
        <a:xfrm flipV="1">
          <a:off x="4048125" y="17821275"/>
          <a:ext cx="742950" cy="1042988"/>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790575</xdr:colOff>
      <xdr:row>92</xdr:row>
      <xdr:rowOff>95250</xdr:rowOff>
    </xdr:from>
    <xdr:to>
      <xdr:col>5</xdr:col>
      <xdr:colOff>285750</xdr:colOff>
      <xdr:row>109</xdr:row>
      <xdr:rowOff>47625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3971925" y="17164050"/>
          <a:ext cx="733425" cy="2705100"/>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657225</xdr:colOff>
      <xdr:row>102</xdr:row>
      <xdr:rowOff>38100</xdr:rowOff>
    </xdr:from>
    <xdr:to>
      <xdr:col>3</xdr:col>
      <xdr:colOff>866775</xdr:colOff>
      <xdr:row>103</xdr:row>
      <xdr:rowOff>152400</xdr:rowOff>
    </xdr:to>
    <xdr:sp macro="" textlink="">
      <xdr:nvSpPr>
        <xdr:cNvPr id="14" name="Right Brace 13">
          <a:extLst>
            <a:ext uri="{FF2B5EF4-FFF2-40B4-BE49-F238E27FC236}">
              <a16:creationId xmlns:a16="http://schemas.microsoft.com/office/drawing/2014/main" id="{00000000-0008-0000-0100-00000E000000}"/>
            </a:ext>
          </a:extLst>
        </xdr:cNvPr>
        <xdr:cNvSpPr/>
      </xdr:nvSpPr>
      <xdr:spPr>
        <a:xfrm>
          <a:off x="3838575" y="18726150"/>
          <a:ext cx="209550" cy="2762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819148</xdr:colOff>
      <xdr:row>52</xdr:row>
      <xdr:rowOff>142876</xdr:rowOff>
    </xdr:from>
    <xdr:to>
      <xdr:col>5</xdr:col>
      <xdr:colOff>552449</xdr:colOff>
      <xdr:row>73</xdr:row>
      <xdr:rowOff>28575</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rot="16200000" flipH="1">
          <a:off x="2843212" y="15197137"/>
          <a:ext cx="3286124" cy="971551"/>
        </a:xfrm>
        <a:prstGeom prst="bentConnector3">
          <a:avLst>
            <a:gd name="adj1" fmla="val 145"/>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771525</xdr:colOff>
      <xdr:row>60</xdr:row>
      <xdr:rowOff>95250</xdr:rowOff>
    </xdr:from>
    <xdr:to>
      <xdr:col>5</xdr:col>
      <xdr:colOff>209550</xdr:colOff>
      <xdr:row>66</xdr:row>
      <xdr:rowOff>142875</xdr:rowOff>
    </xdr:to>
    <xdr:cxnSp macro="">
      <xdr:nvCxnSpPr>
        <xdr:cNvPr id="27" name="Straight Arrow Connector 26">
          <a:extLst>
            <a:ext uri="{FF2B5EF4-FFF2-40B4-BE49-F238E27FC236}">
              <a16:creationId xmlns:a16="http://schemas.microsoft.com/office/drawing/2014/main" id="{00000000-0008-0000-0100-00001B000000}"/>
            </a:ext>
          </a:extLst>
        </xdr:cNvPr>
        <xdr:cNvCxnSpPr/>
      </xdr:nvCxnSpPr>
      <xdr:spPr>
        <a:xfrm>
          <a:off x="3952875" y="14630400"/>
          <a:ext cx="676275" cy="1019175"/>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771525</xdr:colOff>
      <xdr:row>63</xdr:row>
      <xdr:rowOff>76200</xdr:rowOff>
    </xdr:from>
    <xdr:to>
      <xdr:col>5</xdr:col>
      <xdr:colOff>209550</xdr:colOff>
      <xdr:row>69</xdr:row>
      <xdr:rowOff>114300</xdr:rowOff>
    </xdr:to>
    <xdr:cxnSp macro="">
      <xdr:nvCxnSpPr>
        <xdr:cNvPr id="29" name="Straight Arrow Connector 28">
          <a:extLst>
            <a:ext uri="{FF2B5EF4-FFF2-40B4-BE49-F238E27FC236}">
              <a16:creationId xmlns:a16="http://schemas.microsoft.com/office/drawing/2014/main" id="{00000000-0008-0000-0100-00001D000000}"/>
            </a:ext>
          </a:extLst>
        </xdr:cNvPr>
        <xdr:cNvCxnSpPr/>
      </xdr:nvCxnSpPr>
      <xdr:spPr>
        <a:xfrm flipV="1">
          <a:off x="3952875" y="15097125"/>
          <a:ext cx="676275" cy="1009650"/>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838200</xdr:colOff>
      <xdr:row>49</xdr:row>
      <xdr:rowOff>85725</xdr:rowOff>
    </xdr:from>
    <xdr:to>
      <xdr:col>5</xdr:col>
      <xdr:colOff>228600</xdr:colOff>
      <xdr:row>51</xdr:row>
      <xdr:rowOff>47625</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4019550" y="10515600"/>
          <a:ext cx="628650" cy="2857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790575</xdr:colOff>
      <xdr:row>69</xdr:row>
      <xdr:rowOff>76200</xdr:rowOff>
    </xdr:from>
    <xdr:to>
      <xdr:col>5</xdr:col>
      <xdr:colOff>171450</xdr:colOff>
      <xdr:row>73</xdr:row>
      <xdr:rowOff>76201</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flipV="1">
          <a:off x="3971925" y="16068675"/>
          <a:ext cx="619125" cy="647701"/>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581025</xdr:colOff>
      <xdr:row>39</xdr:row>
      <xdr:rowOff>95250</xdr:rowOff>
    </xdr:from>
    <xdr:to>
      <xdr:col>5</xdr:col>
      <xdr:colOff>571500</xdr:colOff>
      <xdr:row>50</xdr:row>
      <xdr:rowOff>47625</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a:off x="3762375" y="9734550"/>
          <a:ext cx="1228725" cy="17335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800100</xdr:colOff>
      <xdr:row>50</xdr:row>
      <xdr:rowOff>85725</xdr:rowOff>
    </xdr:from>
    <xdr:to>
      <xdr:col>5</xdr:col>
      <xdr:colOff>542925</xdr:colOff>
      <xdr:row>55</xdr:row>
      <xdr:rowOff>85725</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a:off x="3981450" y="11506200"/>
          <a:ext cx="981075" cy="8096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89</xdr:row>
      <xdr:rowOff>85725</xdr:rowOff>
    </xdr:from>
    <xdr:to>
      <xdr:col>5</xdr:col>
      <xdr:colOff>561975</xdr:colOff>
      <xdr:row>94</xdr:row>
      <xdr:rowOff>85725</xdr:rowOff>
    </xdr:to>
    <xdr:cxnSp macro="">
      <xdr:nvCxnSpPr>
        <xdr:cNvPr id="9" name="Straight Arrow Connector 8">
          <a:extLst>
            <a:ext uri="{FF2B5EF4-FFF2-40B4-BE49-F238E27FC236}">
              <a16:creationId xmlns:a16="http://schemas.microsoft.com/office/drawing/2014/main" id="{00000000-0008-0000-0200-000009000000}"/>
            </a:ext>
          </a:extLst>
        </xdr:cNvPr>
        <xdr:cNvCxnSpPr/>
      </xdr:nvCxnSpPr>
      <xdr:spPr>
        <a:xfrm>
          <a:off x="3781425" y="17821275"/>
          <a:ext cx="1200150" cy="8096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714375</xdr:colOff>
      <xdr:row>111</xdr:row>
      <xdr:rowOff>152400</xdr:rowOff>
    </xdr:from>
    <xdr:to>
      <xdr:col>5</xdr:col>
      <xdr:colOff>333375</xdr:colOff>
      <xdr:row>116</xdr:row>
      <xdr:rowOff>47625</xdr:rowOff>
    </xdr:to>
    <xdr:cxnSp macro="">
      <xdr:nvCxnSpPr>
        <xdr:cNvPr id="12" name="Straight Arrow Connector 11">
          <a:extLst>
            <a:ext uri="{FF2B5EF4-FFF2-40B4-BE49-F238E27FC236}">
              <a16:creationId xmlns:a16="http://schemas.microsoft.com/office/drawing/2014/main" id="{00000000-0008-0000-0200-00000C000000}"/>
            </a:ext>
          </a:extLst>
        </xdr:cNvPr>
        <xdr:cNvCxnSpPr>
          <a:stCxn id="15" idx="1"/>
        </xdr:cNvCxnSpPr>
      </xdr:nvCxnSpPr>
      <xdr:spPr>
        <a:xfrm flipV="1">
          <a:off x="3895725" y="21450300"/>
          <a:ext cx="857250" cy="7048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504825</xdr:colOff>
      <xdr:row>115</xdr:row>
      <xdr:rowOff>38100</xdr:rowOff>
    </xdr:from>
    <xdr:to>
      <xdr:col>3</xdr:col>
      <xdr:colOff>714375</xdr:colOff>
      <xdr:row>117</xdr:row>
      <xdr:rowOff>57150</xdr:rowOff>
    </xdr:to>
    <xdr:sp macro="" textlink="">
      <xdr:nvSpPr>
        <xdr:cNvPr id="15" name="Right Brace 14">
          <a:extLst>
            <a:ext uri="{FF2B5EF4-FFF2-40B4-BE49-F238E27FC236}">
              <a16:creationId xmlns:a16="http://schemas.microsoft.com/office/drawing/2014/main" id="{00000000-0008-0000-0200-00000F000000}"/>
            </a:ext>
          </a:extLst>
        </xdr:cNvPr>
        <xdr:cNvSpPr/>
      </xdr:nvSpPr>
      <xdr:spPr>
        <a:xfrm>
          <a:off x="3686175" y="21983700"/>
          <a:ext cx="209550" cy="342900"/>
        </a:xfrm>
        <a:prstGeom prst="rightBrace">
          <a:avLst>
            <a:gd name="adj1" fmla="val 25000"/>
            <a:gd name="adj2" fmla="val 50000"/>
          </a:avLst>
        </a:pr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561975</xdr:colOff>
      <xdr:row>110</xdr:row>
      <xdr:rowOff>95251</xdr:rowOff>
    </xdr:from>
    <xdr:to>
      <xdr:col>5</xdr:col>
      <xdr:colOff>523875</xdr:colOff>
      <xdr:row>114</xdr:row>
      <xdr:rowOff>95250</xdr:rowOff>
    </xdr:to>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a:off x="3743325" y="21231226"/>
          <a:ext cx="1200150" cy="647699"/>
        </a:xfrm>
        <a:prstGeom prst="bentConnector3">
          <a:avLst>
            <a:gd name="adj1" fmla="val 49206"/>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0"/>
  <sheetViews>
    <sheetView tabSelected="1" workbookViewId="0">
      <selection activeCell="G6" sqref="G6"/>
    </sheetView>
  </sheetViews>
  <sheetFormatPr defaultRowHeight="13.2" x14ac:dyDescent="0.25"/>
  <cols>
    <col min="1" max="1" width="9.77734375" customWidth="1"/>
    <col min="2" max="2" width="38.5546875" bestFit="1" customWidth="1"/>
    <col min="3" max="3" width="12.44140625" bestFit="1" customWidth="1"/>
    <col min="4" max="4" width="14.44140625" bestFit="1" customWidth="1"/>
    <col min="6" max="6" width="7.44140625" bestFit="1" customWidth="1"/>
    <col min="7" max="7" width="38.5546875" bestFit="1" customWidth="1"/>
    <col min="8" max="8" width="12.44140625" bestFit="1" customWidth="1"/>
    <col min="9" max="9" width="13.21875" bestFit="1" customWidth="1"/>
    <col min="10" max="10" width="3" bestFit="1" customWidth="1"/>
  </cols>
  <sheetData>
    <row r="1" spans="1:9" ht="28.8" x14ac:dyDescent="0.5">
      <c r="A1" s="478" t="s">
        <v>480</v>
      </c>
    </row>
    <row r="3" spans="1:9" x14ac:dyDescent="0.25">
      <c r="A3" s="451" t="s">
        <v>481</v>
      </c>
    </row>
    <row r="4" spans="1:9" x14ac:dyDescent="0.25">
      <c r="A4" s="148" t="s">
        <v>486</v>
      </c>
    </row>
    <row r="5" spans="1:9" ht="39" customHeight="1" x14ac:dyDescent="0.25">
      <c r="A5" s="479" t="s">
        <v>18</v>
      </c>
      <c r="B5" s="480" t="s">
        <v>482</v>
      </c>
      <c r="C5" s="480"/>
      <c r="D5" s="481"/>
    </row>
    <row r="6" spans="1:9" x14ac:dyDescent="0.25">
      <c r="A6" s="482" t="s">
        <v>115</v>
      </c>
      <c r="B6" s="480" t="s">
        <v>483</v>
      </c>
      <c r="C6" s="480"/>
      <c r="D6" s="481"/>
    </row>
    <row r="7" spans="1:9" ht="28.8" customHeight="1" x14ac:dyDescent="0.25">
      <c r="A7" s="479" t="s">
        <v>76</v>
      </c>
      <c r="B7" s="475" t="s">
        <v>484</v>
      </c>
      <c r="C7" s="475"/>
      <c r="D7" s="483"/>
    </row>
    <row r="8" spans="1:9" x14ac:dyDescent="0.25">
      <c r="A8" s="479" t="s">
        <v>2</v>
      </c>
      <c r="B8" s="475" t="s">
        <v>487</v>
      </c>
      <c r="C8" s="475"/>
      <c r="D8" s="483"/>
    </row>
    <row r="9" spans="1:9" x14ac:dyDescent="0.25">
      <c r="A9" s="479" t="s">
        <v>124</v>
      </c>
      <c r="B9" s="480" t="s">
        <v>483</v>
      </c>
      <c r="C9" s="480"/>
      <c r="D9" s="481"/>
    </row>
    <row r="10" spans="1:9" x14ac:dyDescent="0.25">
      <c r="A10" s="479" t="s">
        <v>165</v>
      </c>
      <c r="B10" s="480" t="s">
        <v>485</v>
      </c>
      <c r="C10" s="480"/>
      <c r="D10" s="481"/>
    </row>
    <row r="11" spans="1:9" x14ac:dyDescent="0.25">
      <c r="A11" s="488"/>
      <c r="B11" s="489"/>
      <c r="C11" s="489"/>
      <c r="D11" s="489"/>
    </row>
    <row r="13" spans="1:9" x14ac:dyDescent="0.25">
      <c r="A13" s="456" t="s">
        <v>460</v>
      </c>
      <c r="B13" s="455"/>
      <c r="C13" s="455"/>
      <c r="D13" s="455"/>
      <c r="E13" s="1"/>
      <c r="F13" s="456" t="s">
        <v>459</v>
      </c>
      <c r="G13" s="455"/>
      <c r="H13" s="455"/>
      <c r="I13" s="455"/>
    </row>
    <row r="14" spans="1:9" x14ac:dyDescent="0.25">
      <c r="A14" s="450" t="s">
        <v>357</v>
      </c>
      <c r="B14" s="450" t="s">
        <v>359</v>
      </c>
      <c r="C14" s="450" t="s">
        <v>358</v>
      </c>
      <c r="D14" s="450" t="s">
        <v>442</v>
      </c>
      <c r="E14" s="1"/>
      <c r="F14" s="452" t="s">
        <v>357</v>
      </c>
      <c r="G14" s="452" t="s">
        <v>359</v>
      </c>
      <c r="H14" s="452" t="s">
        <v>358</v>
      </c>
      <c r="I14" s="452" t="s">
        <v>445</v>
      </c>
    </row>
    <row r="15" spans="1:9" x14ac:dyDescent="0.25">
      <c r="A15" s="453" t="s">
        <v>107</v>
      </c>
      <c r="B15" s="46" t="s">
        <v>360</v>
      </c>
      <c r="C15" s="46">
        <v>387</v>
      </c>
      <c r="D15" s="14" t="s">
        <v>102</v>
      </c>
      <c r="E15" s="1"/>
      <c r="F15" s="453" t="s">
        <v>107</v>
      </c>
      <c r="G15" s="46" t="s">
        <v>360</v>
      </c>
      <c r="H15" s="46">
        <v>387</v>
      </c>
      <c r="I15" s="47"/>
    </row>
    <row r="16" spans="1:9" x14ac:dyDescent="0.25">
      <c r="A16" s="401"/>
      <c r="B16" s="1" t="s">
        <v>361</v>
      </c>
      <c r="C16" s="1">
        <v>696</v>
      </c>
      <c r="D16" s="21" t="s">
        <v>102</v>
      </c>
      <c r="E16" s="1"/>
      <c r="F16" s="401"/>
      <c r="G16" s="1" t="s">
        <v>361</v>
      </c>
      <c r="H16" s="1">
        <v>696</v>
      </c>
      <c r="I16" s="48"/>
    </row>
    <row r="17" spans="1:10" x14ac:dyDescent="0.25">
      <c r="A17" s="402"/>
      <c r="B17" s="2" t="s">
        <v>362</v>
      </c>
      <c r="C17" s="2">
        <v>1533801</v>
      </c>
      <c r="D17" s="3" t="s">
        <v>105</v>
      </c>
      <c r="E17" s="1"/>
      <c r="F17" s="402"/>
      <c r="G17" s="2" t="s">
        <v>362</v>
      </c>
      <c r="H17" s="2">
        <v>1533801</v>
      </c>
      <c r="I17" s="3"/>
    </row>
    <row r="18" spans="1:10" x14ac:dyDescent="0.25">
      <c r="A18" s="453" t="s">
        <v>108</v>
      </c>
      <c r="B18" s="46" t="s">
        <v>363</v>
      </c>
      <c r="C18" s="46">
        <v>4879</v>
      </c>
      <c r="D18" s="47" t="s">
        <v>103</v>
      </c>
      <c r="E18" s="1"/>
      <c r="F18" s="453" t="s">
        <v>108</v>
      </c>
      <c r="G18" s="457" t="s">
        <v>446</v>
      </c>
      <c r="H18" s="457">
        <v>2309</v>
      </c>
      <c r="I18" s="458" t="s">
        <v>453</v>
      </c>
    </row>
    <row r="19" spans="1:10" x14ac:dyDescent="0.25">
      <c r="A19" s="401"/>
      <c r="B19" s="1" t="s">
        <v>364</v>
      </c>
      <c r="C19" s="1">
        <v>8356</v>
      </c>
      <c r="D19" s="48" t="s">
        <v>103</v>
      </c>
      <c r="E19" s="1"/>
      <c r="F19" s="401"/>
      <c r="G19" s="459" t="s">
        <v>363</v>
      </c>
      <c r="H19" s="459">
        <v>4879</v>
      </c>
      <c r="I19" s="322" t="s">
        <v>447</v>
      </c>
    </row>
    <row r="20" spans="1:10" x14ac:dyDescent="0.25">
      <c r="A20" s="402"/>
      <c r="B20" s="2" t="s">
        <v>365</v>
      </c>
      <c r="C20" s="2">
        <v>8799</v>
      </c>
      <c r="D20" s="3" t="s">
        <v>103</v>
      </c>
      <c r="E20" s="1"/>
      <c r="F20" s="402"/>
      <c r="G20" s="2" t="s">
        <v>364</v>
      </c>
      <c r="H20" s="2">
        <v>8356</v>
      </c>
      <c r="I20" s="3"/>
    </row>
    <row r="21" spans="1:10" x14ac:dyDescent="0.25">
      <c r="A21" s="453" t="s">
        <v>109</v>
      </c>
      <c r="B21" s="46" t="s">
        <v>366</v>
      </c>
      <c r="C21" s="46">
        <v>891</v>
      </c>
      <c r="D21" s="47" t="s">
        <v>103</v>
      </c>
      <c r="E21" s="1"/>
      <c r="F21" s="453" t="s">
        <v>109</v>
      </c>
      <c r="G21" s="46" t="s">
        <v>366</v>
      </c>
      <c r="H21" s="46">
        <v>891</v>
      </c>
      <c r="I21" s="47"/>
    </row>
    <row r="22" spans="1:10" x14ac:dyDescent="0.25">
      <c r="A22" s="401"/>
      <c r="B22" s="1" t="s">
        <v>367</v>
      </c>
      <c r="C22" s="1">
        <v>2832080</v>
      </c>
      <c r="D22" s="48" t="s">
        <v>103</v>
      </c>
      <c r="E22" s="1"/>
      <c r="F22" s="401"/>
      <c r="G22" s="460" t="s">
        <v>367</v>
      </c>
      <c r="H22" s="460">
        <v>2832080</v>
      </c>
      <c r="I22" s="461" t="s">
        <v>448</v>
      </c>
    </row>
    <row r="23" spans="1:10" x14ac:dyDescent="0.25">
      <c r="A23" s="401"/>
      <c r="B23" s="1" t="s">
        <v>368</v>
      </c>
      <c r="C23" s="1">
        <v>3017501</v>
      </c>
      <c r="D23" s="48" t="s">
        <v>438</v>
      </c>
      <c r="E23" s="1"/>
      <c r="F23" s="401"/>
      <c r="G23" s="1" t="s">
        <v>368</v>
      </c>
      <c r="H23" s="1">
        <v>3017501</v>
      </c>
      <c r="I23" s="48"/>
    </row>
    <row r="24" spans="1:10" x14ac:dyDescent="0.25">
      <c r="A24" s="402"/>
      <c r="B24" s="2"/>
      <c r="C24" s="2"/>
      <c r="D24" s="3"/>
      <c r="E24" s="1"/>
      <c r="F24" s="402"/>
      <c r="G24" s="462" t="s">
        <v>365</v>
      </c>
      <c r="H24" s="462">
        <v>8799</v>
      </c>
      <c r="I24" s="463" t="s">
        <v>452</v>
      </c>
      <c r="J24" s="148" t="s">
        <v>461</v>
      </c>
    </row>
    <row r="25" spans="1:10" x14ac:dyDescent="0.25">
      <c r="A25" s="453" t="s">
        <v>69</v>
      </c>
      <c r="B25" s="46" t="s">
        <v>369</v>
      </c>
      <c r="C25" s="46">
        <v>5835</v>
      </c>
      <c r="D25" s="47" t="s">
        <v>106</v>
      </c>
      <c r="F25" s="453" t="s">
        <v>69</v>
      </c>
      <c r="G25" s="46" t="s">
        <v>369</v>
      </c>
      <c r="H25" s="46">
        <v>5835</v>
      </c>
      <c r="I25" s="47"/>
    </row>
    <row r="26" spans="1:10" x14ac:dyDescent="0.25">
      <c r="A26" s="401"/>
      <c r="B26" s="1" t="s">
        <v>370</v>
      </c>
      <c r="C26" s="1">
        <v>6504</v>
      </c>
      <c r="D26" s="48" t="s">
        <v>90</v>
      </c>
      <c r="F26" s="401"/>
      <c r="G26" s="1" t="s">
        <v>370</v>
      </c>
      <c r="H26" s="1">
        <v>6504</v>
      </c>
      <c r="I26" s="48"/>
    </row>
    <row r="27" spans="1:10" x14ac:dyDescent="0.25">
      <c r="A27" s="401"/>
      <c r="B27" s="1" t="s">
        <v>97</v>
      </c>
      <c r="C27" s="1">
        <v>1148561</v>
      </c>
      <c r="D27" s="48" t="s">
        <v>90</v>
      </c>
      <c r="F27" s="401"/>
      <c r="G27" s="1" t="s">
        <v>97</v>
      </c>
      <c r="H27" s="1">
        <v>1148561</v>
      </c>
      <c r="I27" s="48"/>
    </row>
    <row r="28" spans="1:10" x14ac:dyDescent="0.25">
      <c r="A28" s="402"/>
      <c r="B28" s="2" t="s">
        <v>371</v>
      </c>
      <c r="C28" s="2">
        <v>1989531</v>
      </c>
      <c r="D28" s="3" t="s">
        <v>90</v>
      </c>
      <c r="F28" s="402"/>
      <c r="G28" s="2" t="s">
        <v>371</v>
      </c>
      <c r="H28" s="2">
        <v>1989531</v>
      </c>
      <c r="I28" s="3"/>
    </row>
    <row r="29" spans="1:10" x14ac:dyDescent="0.25">
      <c r="A29" s="453" t="s">
        <v>70</v>
      </c>
      <c r="B29" s="46" t="s">
        <v>75</v>
      </c>
      <c r="C29" s="46">
        <v>475</v>
      </c>
      <c r="D29" s="47" t="s">
        <v>106</v>
      </c>
      <c r="F29" s="453" t="s">
        <v>70</v>
      </c>
      <c r="G29" s="46" t="s">
        <v>75</v>
      </c>
      <c r="H29" s="46">
        <v>475</v>
      </c>
      <c r="I29" s="47"/>
    </row>
    <row r="30" spans="1:10" x14ac:dyDescent="0.25">
      <c r="A30" s="401"/>
      <c r="B30" s="1" t="s">
        <v>372</v>
      </c>
      <c r="C30" s="1">
        <v>4357</v>
      </c>
      <c r="D30" s="48" t="s">
        <v>106</v>
      </c>
      <c r="F30" s="401"/>
      <c r="G30" s="1" t="s">
        <v>372</v>
      </c>
      <c r="H30" s="1">
        <v>4357</v>
      </c>
      <c r="I30" s="48"/>
    </row>
    <row r="31" spans="1:10" x14ac:dyDescent="0.25">
      <c r="A31" s="401"/>
      <c r="B31" s="1" t="s">
        <v>373</v>
      </c>
      <c r="C31" s="1">
        <v>4581</v>
      </c>
      <c r="D31" s="48" t="s">
        <v>106</v>
      </c>
      <c r="F31" s="401"/>
      <c r="G31" s="1" t="s">
        <v>373</v>
      </c>
      <c r="H31" s="1">
        <v>4581</v>
      </c>
      <c r="I31" s="48"/>
    </row>
    <row r="32" spans="1:10" x14ac:dyDescent="0.25">
      <c r="A32" s="402"/>
      <c r="B32" s="2" t="s">
        <v>374</v>
      </c>
      <c r="C32" s="2">
        <v>1111940</v>
      </c>
      <c r="D32" s="3" t="s">
        <v>106</v>
      </c>
      <c r="F32" s="402"/>
      <c r="G32" s="2" t="s">
        <v>374</v>
      </c>
      <c r="H32" s="2">
        <v>1111940</v>
      </c>
      <c r="I32" s="3"/>
    </row>
    <row r="33" spans="1:9" x14ac:dyDescent="0.25">
      <c r="A33" s="453" t="s">
        <v>71</v>
      </c>
      <c r="B33" s="46" t="s">
        <v>375</v>
      </c>
      <c r="C33" s="46">
        <v>5731</v>
      </c>
      <c r="D33" s="47" t="s">
        <v>106</v>
      </c>
      <c r="F33" s="453" t="s">
        <v>71</v>
      </c>
      <c r="G33" s="46" t="s">
        <v>375</v>
      </c>
      <c r="H33" s="46">
        <v>5731</v>
      </c>
      <c r="I33" s="47"/>
    </row>
    <row r="34" spans="1:9" x14ac:dyDescent="0.25">
      <c r="A34" s="401"/>
      <c r="B34" s="1" t="s">
        <v>376</v>
      </c>
      <c r="C34" s="1">
        <v>7433</v>
      </c>
      <c r="D34" s="48" t="s">
        <v>106</v>
      </c>
      <c r="F34" s="401"/>
      <c r="G34" s="460" t="s">
        <v>376</v>
      </c>
      <c r="H34" s="460">
        <v>7433</v>
      </c>
      <c r="I34" s="461" t="s">
        <v>448</v>
      </c>
    </row>
    <row r="35" spans="1:9" x14ac:dyDescent="0.25">
      <c r="A35" s="401"/>
      <c r="B35" s="1" t="s">
        <v>377</v>
      </c>
      <c r="C35" s="1">
        <v>854392</v>
      </c>
      <c r="D35" s="48" t="s">
        <v>106</v>
      </c>
      <c r="F35" s="401"/>
      <c r="G35" s="459" t="s">
        <v>377</v>
      </c>
      <c r="H35" s="459">
        <v>854392</v>
      </c>
      <c r="I35" s="322" t="s">
        <v>447</v>
      </c>
    </row>
    <row r="36" spans="1:9" x14ac:dyDescent="0.25">
      <c r="A36" s="401"/>
      <c r="B36" s="1" t="s">
        <v>262</v>
      </c>
      <c r="C36" s="1">
        <v>2490434</v>
      </c>
      <c r="D36" s="48" t="s">
        <v>106</v>
      </c>
      <c r="F36" s="401"/>
      <c r="G36" s="1" t="s">
        <v>262</v>
      </c>
      <c r="H36" s="1">
        <v>2490434</v>
      </c>
      <c r="I36" s="48"/>
    </row>
    <row r="37" spans="1:9" x14ac:dyDescent="0.25">
      <c r="A37" s="402"/>
      <c r="B37" s="2"/>
      <c r="C37" s="2"/>
      <c r="D37" s="3"/>
      <c r="F37" s="402"/>
      <c r="G37" s="464" t="s">
        <v>449</v>
      </c>
      <c r="H37" s="464">
        <v>5881336</v>
      </c>
      <c r="I37" s="465" t="s">
        <v>454</v>
      </c>
    </row>
    <row r="38" spans="1:9" x14ac:dyDescent="0.25">
      <c r="A38" s="453" t="s">
        <v>72</v>
      </c>
      <c r="B38" s="46" t="s">
        <v>378</v>
      </c>
      <c r="C38" s="46">
        <v>2534</v>
      </c>
      <c r="D38" s="47" t="s">
        <v>106</v>
      </c>
      <c r="F38" s="453" t="s">
        <v>72</v>
      </c>
      <c r="G38" s="46" t="s">
        <v>378</v>
      </c>
      <c r="H38" s="46">
        <v>2534</v>
      </c>
      <c r="I38" s="47"/>
    </row>
    <row r="39" spans="1:9" x14ac:dyDescent="0.25">
      <c r="A39" s="401"/>
      <c r="B39" s="1" t="s">
        <v>379</v>
      </c>
      <c r="C39" s="1">
        <v>6360</v>
      </c>
      <c r="D39" s="48" t="s">
        <v>106</v>
      </c>
      <c r="F39" s="401"/>
      <c r="G39" s="459" t="s">
        <v>379</v>
      </c>
      <c r="H39" s="459">
        <v>6360</v>
      </c>
      <c r="I39" s="322" t="s">
        <v>447</v>
      </c>
    </row>
    <row r="40" spans="1:9" x14ac:dyDescent="0.25">
      <c r="A40" s="401"/>
      <c r="B40" s="1" t="s">
        <v>380</v>
      </c>
      <c r="C40" s="1">
        <v>1181786</v>
      </c>
      <c r="D40" s="48" t="s">
        <v>106</v>
      </c>
      <c r="F40" s="401"/>
      <c r="G40" s="1" t="s">
        <v>380</v>
      </c>
      <c r="H40" s="1">
        <v>1181786</v>
      </c>
      <c r="I40" s="48"/>
    </row>
    <row r="41" spans="1:9" x14ac:dyDescent="0.25">
      <c r="A41" s="402"/>
      <c r="B41" s="2" t="s">
        <v>381</v>
      </c>
      <c r="C41" s="2">
        <v>4507661</v>
      </c>
      <c r="D41" s="3" t="s">
        <v>106</v>
      </c>
      <c r="F41" s="402"/>
      <c r="G41" s="2" t="s">
        <v>381</v>
      </c>
      <c r="H41" s="2">
        <v>4507661</v>
      </c>
      <c r="I41" s="3"/>
    </row>
    <row r="42" spans="1:9" x14ac:dyDescent="0.25">
      <c r="A42" s="453" t="s">
        <v>443</v>
      </c>
      <c r="B42" s="46" t="s">
        <v>382</v>
      </c>
      <c r="C42" s="46">
        <v>846</v>
      </c>
      <c r="D42" s="47" t="s">
        <v>106</v>
      </c>
      <c r="F42" s="453" t="s">
        <v>443</v>
      </c>
      <c r="G42" s="466" t="s">
        <v>382</v>
      </c>
      <c r="H42" s="466">
        <v>846</v>
      </c>
      <c r="I42" s="467" t="s">
        <v>448</v>
      </c>
    </row>
    <row r="43" spans="1:9" x14ac:dyDescent="0.25">
      <c r="A43" s="401"/>
      <c r="B43" s="1" t="s">
        <v>383</v>
      </c>
      <c r="C43" s="1">
        <v>6881</v>
      </c>
      <c r="D43" s="48" t="s">
        <v>106</v>
      </c>
      <c r="F43" s="401"/>
      <c r="G43" s="1" t="s">
        <v>383</v>
      </c>
      <c r="H43" s="1">
        <v>6881</v>
      </c>
      <c r="I43" s="48"/>
    </row>
    <row r="44" spans="1:9" x14ac:dyDescent="0.25">
      <c r="A44" s="401"/>
      <c r="B44" s="1" t="s">
        <v>130</v>
      </c>
      <c r="C44" s="1">
        <v>771996</v>
      </c>
      <c r="D44" s="48" t="s">
        <v>106</v>
      </c>
      <c r="F44" s="401"/>
      <c r="G44" s="1" t="s">
        <v>130</v>
      </c>
      <c r="H44" s="1">
        <v>771996</v>
      </c>
      <c r="I44" s="48"/>
    </row>
    <row r="45" spans="1:9" x14ac:dyDescent="0.25">
      <c r="A45" s="402"/>
      <c r="B45" s="2" t="s">
        <v>384</v>
      </c>
      <c r="C45" s="2">
        <v>3340320</v>
      </c>
      <c r="D45" s="3" t="s">
        <v>106</v>
      </c>
      <c r="F45" s="402"/>
      <c r="G45" s="2" t="s">
        <v>384</v>
      </c>
      <c r="H45" s="2">
        <v>3340320</v>
      </c>
      <c r="I45" s="3"/>
    </row>
    <row r="46" spans="1:9" x14ac:dyDescent="0.25">
      <c r="A46" s="453" t="s">
        <v>77</v>
      </c>
      <c r="B46" s="46" t="s">
        <v>385</v>
      </c>
      <c r="C46" s="46">
        <v>6220</v>
      </c>
      <c r="D46" s="47" t="s">
        <v>106</v>
      </c>
      <c r="F46" s="453" t="s">
        <v>77</v>
      </c>
      <c r="G46" s="46" t="s">
        <v>385</v>
      </c>
      <c r="H46" s="46">
        <v>6220</v>
      </c>
      <c r="I46" s="47"/>
    </row>
    <row r="47" spans="1:9" x14ac:dyDescent="0.25">
      <c r="A47" s="401"/>
      <c r="B47" s="1" t="s">
        <v>386</v>
      </c>
      <c r="C47" s="1">
        <v>8807</v>
      </c>
      <c r="D47" s="48" t="s">
        <v>106</v>
      </c>
      <c r="F47" s="401"/>
      <c r="G47" s="1" t="s">
        <v>386</v>
      </c>
      <c r="H47" s="1">
        <v>8807</v>
      </c>
      <c r="I47" s="48"/>
    </row>
    <row r="48" spans="1:9" x14ac:dyDescent="0.25">
      <c r="A48" s="401"/>
      <c r="B48" s="1" t="s">
        <v>220</v>
      </c>
      <c r="C48" s="1">
        <v>2183760</v>
      </c>
      <c r="D48" s="48" t="s">
        <v>106</v>
      </c>
      <c r="F48" s="401"/>
      <c r="G48" s="1" t="s">
        <v>220</v>
      </c>
      <c r="H48" s="1">
        <v>2183760</v>
      </c>
      <c r="I48" s="48"/>
    </row>
    <row r="49" spans="1:10" x14ac:dyDescent="0.25">
      <c r="A49" s="402"/>
      <c r="B49" s="454" t="s">
        <v>455</v>
      </c>
      <c r="C49" s="2">
        <v>5047249</v>
      </c>
      <c r="D49" s="3" t="s">
        <v>106</v>
      </c>
      <c r="F49" s="402"/>
      <c r="G49" s="468" t="s">
        <v>455</v>
      </c>
      <c r="H49" s="468">
        <v>5047249</v>
      </c>
      <c r="I49" s="469" t="s">
        <v>448</v>
      </c>
    </row>
    <row r="50" spans="1:10" x14ac:dyDescent="0.25">
      <c r="A50" s="453" t="s">
        <v>78</v>
      </c>
      <c r="B50" s="46" t="s">
        <v>387</v>
      </c>
      <c r="C50" s="46">
        <v>765</v>
      </c>
      <c r="D50" s="47" t="s">
        <v>106</v>
      </c>
      <c r="F50" s="453" t="s">
        <v>78</v>
      </c>
      <c r="G50" s="46" t="s">
        <v>387</v>
      </c>
      <c r="H50" s="46">
        <v>765</v>
      </c>
      <c r="I50" s="47"/>
    </row>
    <row r="51" spans="1:10" x14ac:dyDescent="0.25">
      <c r="A51" s="401"/>
      <c r="B51" s="1" t="s">
        <v>200</v>
      </c>
      <c r="C51" s="1">
        <v>6002</v>
      </c>
      <c r="D51" s="48" t="s">
        <v>106</v>
      </c>
      <c r="F51" s="401"/>
      <c r="G51" s="1" t="s">
        <v>200</v>
      </c>
      <c r="H51" s="1">
        <v>6002</v>
      </c>
      <c r="I51" s="48"/>
    </row>
    <row r="52" spans="1:10" x14ac:dyDescent="0.25">
      <c r="A52" s="401"/>
      <c r="B52" s="1" t="s">
        <v>73</v>
      </c>
      <c r="C52" s="1">
        <v>1069037</v>
      </c>
      <c r="D52" s="48" t="s">
        <v>106</v>
      </c>
      <c r="F52" s="401"/>
      <c r="G52" s="1" t="s">
        <v>73</v>
      </c>
      <c r="H52" s="1">
        <v>1069037</v>
      </c>
      <c r="I52" s="48"/>
    </row>
    <row r="53" spans="1:10" x14ac:dyDescent="0.25">
      <c r="A53" s="402"/>
      <c r="B53" s="2" t="s">
        <v>221</v>
      </c>
      <c r="C53" s="2">
        <v>1966682</v>
      </c>
      <c r="D53" s="3" t="s">
        <v>106</v>
      </c>
      <c r="F53" s="402"/>
      <c r="G53" s="2" t="s">
        <v>221</v>
      </c>
      <c r="H53" s="2">
        <v>1966682</v>
      </c>
      <c r="I53" s="3"/>
    </row>
    <row r="54" spans="1:10" x14ac:dyDescent="0.25">
      <c r="A54" s="453" t="s">
        <v>79</v>
      </c>
      <c r="B54" s="46" t="s">
        <v>388</v>
      </c>
      <c r="C54" s="46">
        <v>1218</v>
      </c>
      <c r="D54" s="47" t="s">
        <v>106</v>
      </c>
      <c r="F54" s="453" t="s">
        <v>79</v>
      </c>
      <c r="G54" s="46" t="s">
        <v>388</v>
      </c>
      <c r="H54" s="46">
        <v>1218</v>
      </c>
      <c r="I54" s="47"/>
    </row>
    <row r="55" spans="1:10" x14ac:dyDescent="0.25">
      <c r="A55" s="401"/>
      <c r="B55" s="1" t="s">
        <v>389</v>
      </c>
      <c r="C55" s="1">
        <v>4013</v>
      </c>
      <c r="D55" s="48" t="s">
        <v>106</v>
      </c>
      <c r="F55" s="401"/>
      <c r="G55" s="1" t="s">
        <v>389</v>
      </c>
      <c r="H55" s="1">
        <v>4013</v>
      </c>
      <c r="I55" s="48"/>
    </row>
    <row r="56" spans="1:10" x14ac:dyDescent="0.25">
      <c r="A56" s="401"/>
      <c r="B56" s="1" t="s">
        <v>390</v>
      </c>
      <c r="C56" s="1">
        <v>8326</v>
      </c>
      <c r="D56" s="48" t="s">
        <v>106</v>
      </c>
      <c r="F56" s="401"/>
      <c r="G56" s="1" t="s">
        <v>390</v>
      </c>
      <c r="H56" s="1">
        <v>8326</v>
      </c>
      <c r="I56" s="48"/>
    </row>
    <row r="57" spans="1:10" x14ac:dyDescent="0.25">
      <c r="A57" s="402"/>
      <c r="B57" s="2" t="s">
        <v>74</v>
      </c>
      <c r="C57" s="2">
        <v>1384827</v>
      </c>
      <c r="D57" s="3" t="s">
        <v>106</v>
      </c>
      <c r="F57" s="402"/>
      <c r="G57" s="2" t="s">
        <v>74</v>
      </c>
      <c r="H57" s="2">
        <v>1384827</v>
      </c>
      <c r="I57" s="3"/>
    </row>
    <row r="58" spans="1:10" x14ac:dyDescent="0.25">
      <c r="A58" s="453" t="s">
        <v>80</v>
      </c>
      <c r="B58" s="46" t="s">
        <v>391</v>
      </c>
      <c r="C58" s="46">
        <v>122</v>
      </c>
      <c r="D58" s="47" t="s">
        <v>106</v>
      </c>
      <c r="F58" s="453" t="s">
        <v>80</v>
      </c>
      <c r="G58" s="46" t="s">
        <v>391</v>
      </c>
      <c r="H58" s="46">
        <v>122</v>
      </c>
      <c r="I58" s="47"/>
    </row>
    <row r="59" spans="1:10" x14ac:dyDescent="0.25">
      <c r="A59" s="401"/>
      <c r="B59" s="1" t="s">
        <v>392</v>
      </c>
      <c r="C59" s="1">
        <v>4332</v>
      </c>
      <c r="D59" s="48" t="s">
        <v>106</v>
      </c>
      <c r="F59" s="401"/>
      <c r="G59" s="1" t="s">
        <v>392</v>
      </c>
      <c r="H59" s="1">
        <v>4332</v>
      </c>
      <c r="I59" s="48"/>
    </row>
    <row r="60" spans="1:10" x14ac:dyDescent="0.25">
      <c r="A60" s="401"/>
      <c r="B60" s="1" t="s">
        <v>393</v>
      </c>
      <c r="C60" s="1">
        <v>583535</v>
      </c>
      <c r="D60" s="48" t="s">
        <v>106</v>
      </c>
      <c r="F60" s="401"/>
      <c r="G60" s="1" t="s">
        <v>393</v>
      </c>
      <c r="H60" s="1">
        <v>583535</v>
      </c>
      <c r="I60" s="48"/>
    </row>
    <row r="61" spans="1:10" x14ac:dyDescent="0.25">
      <c r="A61" s="402"/>
      <c r="B61" s="2" t="s">
        <v>394</v>
      </c>
      <c r="C61" s="2">
        <v>2400132</v>
      </c>
      <c r="D61" s="3" t="s">
        <v>106</v>
      </c>
      <c r="F61" s="402"/>
      <c r="G61" s="2" t="s">
        <v>394</v>
      </c>
      <c r="H61" s="2">
        <v>2400132</v>
      </c>
      <c r="I61" s="3"/>
    </row>
    <row r="62" spans="1:10" x14ac:dyDescent="0.25">
      <c r="A62" s="453" t="s">
        <v>444</v>
      </c>
      <c r="B62" s="46" t="s">
        <v>199</v>
      </c>
      <c r="C62" s="46">
        <v>1642298</v>
      </c>
      <c r="D62" s="47" t="s">
        <v>106</v>
      </c>
      <c r="F62" s="453" t="s">
        <v>444</v>
      </c>
      <c r="G62" s="46" t="s">
        <v>199</v>
      </c>
      <c r="H62" s="46">
        <v>1642298</v>
      </c>
      <c r="I62" s="47"/>
    </row>
    <row r="63" spans="1:10" x14ac:dyDescent="0.25">
      <c r="A63" s="401"/>
      <c r="B63" s="1" t="s">
        <v>395</v>
      </c>
      <c r="C63" s="1">
        <v>3800196</v>
      </c>
      <c r="D63" s="48" t="s">
        <v>317</v>
      </c>
      <c r="F63" s="401"/>
      <c r="G63" s="1" t="s">
        <v>395</v>
      </c>
      <c r="H63" s="1">
        <v>3800196</v>
      </c>
      <c r="I63" s="48"/>
    </row>
    <row r="64" spans="1:10" x14ac:dyDescent="0.25">
      <c r="A64" s="402"/>
      <c r="B64" s="2" t="s">
        <v>341</v>
      </c>
      <c r="C64" s="2">
        <v>4634712</v>
      </c>
      <c r="D64" s="3" t="s">
        <v>106</v>
      </c>
      <c r="F64" s="402"/>
      <c r="G64" s="462" t="s">
        <v>341</v>
      </c>
      <c r="H64" s="462">
        <v>4634712</v>
      </c>
      <c r="I64" s="463" t="s">
        <v>452</v>
      </c>
      <c r="J64" s="148" t="s">
        <v>462</v>
      </c>
    </row>
    <row r="65" spans="1:10" x14ac:dyDescent="0.25">
      <c r="A65" s="453" t="s">
        <v>99</v>
      </c>
      <c r="B65" s="46" t="s">
        <v>396</v>
      </c>
      <c r="C65" s="46">
        <v>2984</v>
      </c>
      <c r="D65" s="47" t="s">
        <v>4</v>
      </c>
      <c r="F65" s="453" t="s">
        <v>99</v>
      </c>
      <c r="G65" s="46" t="s">
        <v>396</v>
      </c>
      <c r="H65" s="46">
        <v>2984</v>
      </c>
      <c r="I65" s="47"/>
    </row>
    <row r="66" spans="1:10" x14ac:dyDescent="0.25">
      <c r="A66" s="401"/>
      <c r="B66" s="1" t="s">
        <v>397</v>
      </c>
      <c r="C66" s="1">
        <v>4509</v>
      </c>
      <c r="D66" s="48" t="s">
        <v>4</v>
      </c>
      <c r="F66" s="401"/>
      <c r="G66" s="1" t="s">
        <v>397</v>
      </c>
      <c r="H66" s="1">
        <v>4509</v>
      </c>
      <c r="I66" s="48"/>
    </row>
    <row r="67" spans="1:10" x14ac:dyDescent="0.25">
      <c r="A67" s="402"/>
      <c r="B67" s="2" t="s">
        <v>398</v>
      </c>
      <c r="C67" s="2">
        <v>5258</v>
      </c>
      <c r="D67" s="3" t="s">
        <v>4</v>
      </c>
      <c r="F67" s="402"/>
      <c r="G67" s="2" t="s">
        <v>398</v>
      </c>
      <c r="H67" s="2">
        <v>5258</v>
      </c>
      <c r="I67" s="3"/>
    </row>
    <row r="68" spans="1:10" x14ac:dyDescent="0.25">
      <c r="A68" s="453" t="s">
        <v>100</v>
      </c>
      <c r="B68" s="46" t="s">
        <v>399</v>
      </c>
      <c r="C68" s="46">
        <v>2127</v>
      </c>
      <c r="D68" s="47" t="s">
        <v>8</v>
      </c>
      <c r="F68" s="453" t="s">
        <v>100</v>
      </c>
      <c r="G68" s="1" t="s">
        <v>400</v>
      </c>
      <c r="H68" s="1">
        <v>7183</v>
      </c>
      <c r="I68" s="48"/>
    </row>
    <row r="69" spans="1:10" x14ac:dyDescent="0.25">
      <c r="A69" s="401"/>
      <c r="B69" s="1" t="s">
        <v>400</v>
      </c>
      <c r="C69" s="1">
        <v>7183</v>
      </c>
      <c r="D69" s="48" t="s">
        <v>8</v>
      </c>
      <c r="F69" s="401"/>
      <c r="G69" s="1" t="s">
        <v>308</v>
      </c>
      <c r="H69" s="1">
        <v>3718364</v>
      </c>
      <c r="I69" s="48"/>
    </row>
    <row r="70" spans="1:10" x14ac:dyDescent="0.25">
      <c r="A70" s="401"/>
      <c r="B70" s="1" t="s">
        <v>308</v>
      </c>
      <c r="C70" s="1">
        <v>3718364</v>
      </c>
      <c r="D70" s="48" t="s">
        <v>8</v>
      </c>
      <c r="F70" s="401"/>
      <c r="G70" s="1" t="s">
        <v>302</v>
      </c>
      <c r="H70" s="1">
        <v>3719584</v>
      </c>
      <c r="I70" s="48"/>
    </row>
    <row r="71" spans="1:10" x14ac:dyDescent="0.25">
      <c r="A71" s="401"/>
      <c r="B71" s="1" t="s">
        <v>302</v>
      </c>
      <c r="C71" s="1">
        <v>3719584</v>
      </c>
      <c r="D71" s="48" t="s">
        <v>8</v>
      </c>
      <c r="F71" s="402"/>
      <c r="G71" s="470" t="s">
        <v>401</v>
      </c>
      <c r="H71" s="470">
        <v>5069373</v>
      </c>
      <c r="I71" s="392" t="s">
        <v>447</v>
      </c>
    </row>
    <row r="72" spans="1:10" x14ac:dyDescent="0.25">
      <c r="A72" s="402"/>
      <c r="B72" s="2" t="s">
        <v>401</v>
      </c>
      <c r="C72" s="2">
        <v>5069373</v>
      </c>
      <c r="D72" s="3" t="s">
        <v>8</v>
      </c>
      <c r="F72" s="453" t="s">
        <v>0</v>
      </c>
      <c r="G72" s="53" t="s">
        <v>399</v>
      </c>
      <c r="H72" s="53">
        <v>2127</v>
      </c>
      <c r="I72" s="60"/>
      <c r="J72" s="148" t="s">
        <v>463</v>
      </c>
    </row>
    <row r="73" spans="1:10" x14ac:dyDescent="0.25">
      <c r="A73" s="453" t="s">
        <v>0</v>
      </c>
      <c r="B73" s="46" t="s">
        <v>402</v>
      </c>
      <c r="C73" s="46">
        <v>2812</v>
      </c>
      <c r="D73" s="47" t="s">
        <v>8</v>
      </c>
      <c r="F73" s="401"/>
      <c r="G73" s="1" t="s">
        <v>402</v>
      </c>
      <c r="H73" s="1">
        <v>2812</v>
      </c>
      <c r="I73" s="48"/>
    </row>
    <row r="74" spans="1:10" x14ac:dyDescent="0.25">
      <c r="A74" s="401"/>
      <c r="B74" s="1" t="s">
        <v>403</v>
      </c>
      <c r="C74" s="1">
        <v>2948</v>
      </c>
      <c r="D74" s="48" t="s">
        <v>8</v>
      </c>
      <c r="F74" s="401"/>
      <c r="G74" s="459" t="s">
        <v>403</v>
      </c>
      <c r="H74" s="459">
        <v>2948</v>
      </c>
      <c r="I74" s="322" t="s">
        <v>447</v>
      </c>
    </row>
    <row r="75" spans="1:10" x14ac:dyDescent="0.25">
      <c r="A75" s="401"/>
      <c r="B75" s="1" t="s">
        <v>404</v>
      </c>
      <c r="C75" s="1">
        <v>762897</v>
      </c>
      <c r="D75" s="48" t="s">
        <v>8</v>
      </c>
      <c r="F75" s="401"/>
      <c r="G75" s="1" t="s">
        <v>404</v>
      </c>
      <c r="H75" s="1">
        <v>762897</v>
      </c>
      <c r="I75" s="48"/>
    </row>
    <row r="76" spans="1:10" x14ac:dyDescent="0.25">
      <c r="A76" s="401"/>
      <c r="B76" s="1" t="s">
        <v>405</v>
      </c>
      <c r="C76" s="1">
        <v>830155</v>
      </c>
      <c r="D76" s="48" t="s">
        <v>8</v>
      </c>
      <c r="F76" s="401"/>
      <c r="G76" s="460" t="s">
        <v>405</v>
      </c>
      <c r="H76" s="460">
        <v>830155</v>
      </c>
      <c r="I76" s="461" t="s">
        <v>448</v>
      </c>
      <c r="J76" s="148"/>
    </row>
    <row r="77" spans="1:10" x14ac:dyDescent="0.25">
      <c r="A77" s="402"/>
      <c r="B77" s="2" t="s">
        <v>349</v>
      </c>
      <c r="C77" s="2">
        <v>4618594</v>
      </c>
      <c r="D77" s="3" t="s">
        <v>8</v>
      </c>
      <c r="F77" s="402"/>
      <c r="G77" s="468" t="s">
        <v>349</v>
      </c>
      <c r="H77" s="468">
        <v>4618594</v>
      </c>
      <c r="I77" s="469" t="s">
        <v>448</v>
      </c>
    </row>
    <row r="78" spans="1:10" x14ac:dyDescent="0.25">
      <c r="A78" s="453" t="s">
        <v>1</v>
      </c>
      <c r="B78" s="46" t="s">
        <v>406</v>
      </c>
      <c r="C78" s="46">
        <v>2461</v>
      </c>
      <c r="D78" s="47" t="s">
        <v>8</v>
      </c>
      <c r="F78" s="453" t="s">
        <v>1</v>
      </c>
      <c r="G78" s="46" t="s">
        <v>406</v>
      </c>
      <c r="H78" s="46">
        <v>2461</v>
      </c>
      <c r="I78" s="47"/>
    </row>
    <row r="79" spans="1:10" x14ac:dyDescent="0.25">
      <c r="A79" s="401"/>
      <c r="B79" s="1" t="s">
        <v>407</v>
      </c>
      <c r="C79" s="1">
        <v>691092</v>
      </c>
      <c r="D79" s="48" t="s">
        <v>8</v>
      </c>
      <c r="F79" s="401"/>
      <c r="G79" s="1" t="s">
        <v>407</v>
      </c>
      <c r="H79" s="1">
        <v>691092</v>
      </c>
      <c r="I79" s="48"/>
    </row>
    <row r="80" spans="1:10" x14ac:dyDescent="0.25">
      <c r="A80" s="401"/>
      <c r="B80" s="1" t="s">
        <v>408</v>
      </c>
      <c r="C80" s="1">
        <v>1403886</v>
      </c>
      <c r="D80" s="48" t="s">
        <v>8</v>
      </c>
      <c r="F80" s="401"/>
      <c r="G80" s="1" t="s">
        <v>408</v>
      </c>
      <c r="H80" s="1">
        <v>1403886</v>
      </c>
      <c r="I80" s="48"/>
    </row>
    <row r="81" spans="1:9" x14ac:dyDescent="0.25">
      <c r="A81" s="402"/>
      <c r="B81" s="2" t="s">
        <v>409</v>
      </c>
      <c r="C81" s="2">
        <v>4301333</v>
      </c>
      <c r="D81" s="3" t="s">
        <v>8</v>
      </c>
      <c r="F81" s="402"/>
      <c r="G81" s="2" t="s">
        <v>409</v>
      </c>
      <c r="H81" s="2">
        <v>4301333</v>
      </c>
      <c r="I81" s="3"/>
    </row>
    <row r="82" spans="1:9" x14ac:dyDescent="0.25">
      <c r="A82" s="453" t="s">
        <v>233</v>
      </c>
      <c r="B82" s="46" t="s">
        <v>410</v>
      </c>
      <c r="C82" s="46">
        <v>5740</v>
      </c>
      <c r="D82" s="47" t="s">
        <v>122</v>
      </c>
      <c r="F82" s="453" t="s">
        <v>233</v>
      </c>
      <c r="G82" s="46" t="s">
        <v>410</v>
      </c>
      <c r="H82" s="46">
        <v>5740</v>
      </c>
      <c r="I82" s="47"/>
    </row>
    <row r="83" spans="1:9" x14ac:dyDescent="0.25">
      <c r="A83" s="401"/>
      <c r="B83" s="1" t="s">
        <v>411</v>
      </c>
      <c r="C83" s="1">
        <v>664428</v>
      </c>
      <c r="D83" s="48" t="s">
        <v>439</v>
      </c>
      <c r="F83" s="401"/>
      <c r="G83" s="1" t="s">
        <v>411</v>
      </c>
      <c r="H83" s="1">
        <v>664428</v>
      </c>
      <c r="I83" s="48"/>
    </row>
    <row r="84" spans="1:9" x14ac:dyDescent="0.25">
      <c r="A84" s="402"/>
      <c r="B84" s="2" t="s">
        <v>305</v>
      </c>
      <c r="C84" s="2">
        <v>3017618</v>
      </c>
      <c r="D84" s="3" t="s">
        <v>306</v>
      </c>
      <c r="F84" s="402"/>
      <c r="G84" s="2" t="s">
        <v>305</v>
      </c>
      <c r="H84" s="2">
        <v>3017618</v>
      </c>
      <c r="I84" s="3"/>
    </row>
    <row r="85" spans="1:9" x14ac:dyDescent="0.25">
      <c r="A85" s="453" t="s">
        <v>125</v>
      </c>
      <c r="B85" s="46" t="s">
        <v>412</v>
      </c>
      <c r="C85" s="46">
        <v>1680</v>
      </c>
      <c r="D85" s="47" t="s">
        <v>440</v>
      </c>
      <c r="F85" s="453" t="s">
        <v>125</v>
      </c>
      <c r="G85" s="46" t="s">
        <v>412</v>
      </c>
      <c r="H85" s="46">
        <v>1680</v>
      </c>
      <c r="I85" s="47"/>
    </row>
    <row r="86" spans="1:9" x14ac:dyDescent="0.25">
      <c r="A86" s="401"/>
      <c r="B86" s="1" t="s">
        <v>156</v>
      </c>
      <c r="C86" s="1">
        <v>7608</v>
      </c>
      <c r="D86" s="48" t="s">
        <v>152</v>
      </c>
      <c r="F86" s="401"/>
      <c r="G86" s="1" t="s">
        <v>156</v>
      </c>
      <c r="H86" s="1">
        <v>7608</v>
      </c>
      <c r="I86" s="48"/>
    </row>
    <row r="87" spans="1:9" x14ac:dyDescent="0.25">
      <c r="A87" s="401"/>
      <c r="B87" s="1" t="s">
        <v>413</v>
      </c>
      <c r="C87" s="1">
        <v>606085</v>
      </c>
      <c r="D87" s="48" t="s">
        <v>440</v>
      </c>
      <c r="F87" s="401"/>
      <c r="G87" s="1" t="s">
        <v>413</v>
      </c>
      <c r="H87" s="1">
        <v>606085</v>
      </c>
      <c r="I87" s="48"/>
    </row>
    <row r="88" spans="1:9" x14ac:dyDescent="0.25">
      <c r="A88" s="402"/>
      <c r="B88" s="2" t="s">
        <v>299</v>
      </c>
      <c r="C88" s="2">
        <v>3702144</v>
      </c>
      <c r="D88" s="3" t="s">
        <v>152</v>
      </c>
      <c r="F88" s="402"/>
      <c r="G88" s="2" t="s">
        <v>299</v>
      </c>
      <c r="H88" s="2">
        <v>3702144</v>
      </c>
      <c r="I88" s="3"/>
    </row>
    <row r="89" spans="1:9" x14ac:dyDescent="0.25">
      <c r="A89" s="453" t="s">
        <v>126</v>
      </c>
      <c r="B89" s="46" t="s">
        <v>414</v>
      </c>
      <c r="C89" s="46">
        <v>275</v>
      </c>
      <c r="D89" s="47" t="s">
        <v>161</v>
      </c>
      <c r="F89" s="453" t="s">
        <v>126</v>
      </c>
      <c r="G89" s="46" t="s">
        <v>414</v>
      </c>
      <c r="H89" s="46">
        <v>275</v>
      </c>
      <c r="I89" s="47"/>
    </row>
    <row r="90" spans="1:9" x14ac:dyDescent="0.25">
      <c r="A90" s="401"/>
      <c r="B90" s="1" t="s">
        <v>415</v>
      </c>
      <c r="C90" s="1">
        <v>3312</v>
      </c>
      <c r="D90" s="48" t="s">
        <v>164</v>
      </c>
      <c r="F90" s="401"/>
      <c r="G90" s="1" t="s">
        <v>415</v>
      </c>
      <c r="H90" s="1">
        <v>3312</v>
      </c>
      <c r="I90" s="48"/>
    </row>
    <row r="91" spans="1:9" x14ac:dyDescent="0.25">
      <c r="A91" s="401"/>
      <c r="B91" s="1" t="s">
        <v>416</v>
      </c>
      <c r="C91" s="1">
        <v>8087</v>
      </c>
      <c r="D91" s="48" t="s">
        <v>152</v>
      </c>
      <c r="F91" s="401"/>
      <c r="G91" s="1" t="s">
        <v>416</v>
      </c>
      <c r="H91" s="1">
        <v>8087</v>
      </c>
      <c r="I91" s="48"/>
    </row>
    <row r="92" spans="1:9" x14ac:dyDescent="0.25">
      <c r="A92" s="401"/>
      <c r="B92" s="1" t="s">
        <v>417</v>
      </c>
      <c r="C92" s="1">
        <v>945581</v>
      </c>
      <c r="D92" s="48" t="s">
        <v>152</v>
      </c>
      <c r="F92" s="401"/>
      <c r="G92" s="1" t="s">
        <v>417</v>
      </c>
      <c r="H92" s="1">
        <v>945581</v>
      </c>
      <c r="I92" s="48"/>
    </row>
    <row r="93" spans="1:9" x14ac:dyDescent="0.25">
      <c r="A93" s="402"/>
      <c r="B93" s="2" t="s">
        <v>418</v>
      </c>
      <c r="C93" s="2">
        <v>4983071</v>
      </c>
      <c r="D93" s="3" t="s">
        <v>152</v>
      </c>
      <c r="F93" s="402"/>
      <c r="G93" s="2" t="s">
        <v>418</v>
      </c>
      <c r="H93" s="2">
        <v>4983071</v>
      </c>
      <c r="I93" s="3"/>
    </row>
    <row r="94" spans="1:9" x14ac:dyDescent="0.25">
      <c r="A94" s="453" t="s">
        <v>127</v>
      </c>
      <c r="B94" s="46" t="s">
        <v>419</v>
      </c>
      <c r="C94" s="46">
        <v>211</v>
      </c>
      <c r="D94" s="47" t="s">
        <v>152</v>
      </c>
      <c r="F94" s="453" t="s">
        <v>127</v>
      </c>
      <c r="G94" s="46" t="s">
        <v>419</v>
      </c>
      <c r="H94" s="46">
        <v>211</v>
      </c>
      <c r="I94" s="47"/>
    </row>
    <row r="95" spans="1:9" x14ac:dyDescent="0.25">
      <c r="A95" s="401"/>
      <c r="B95" s="1" t="s">
        <v>420</v>
      </c>
      <c r="C95" s="1">
        <v>1875</v>
      </c>
      <c r="D95" s="48" t="s">
        <v>152</v>
      </c>
      <c r="F95" s="401"/>
      <c r="G95" s="1" t="s">
        <v>420</v>
      </c>
      <c r="H95" s="1">
        <v>1875</v>
      </c>
      <c r="I95" s="48"/>
    </row>
    <row r="96" spans="1:9" x14ac:dyDescent="0.25">
      <c r="A96" s="401"/>
      <c r="B96" s="1" t="s">
        <v>421</v>
      </c>
      <c r="C96" s="1">
        <v>2424</v>
      </c>
      <c r="D96" s="48" t="s">
        <v>152</v>
      </c>
      <c r="F96" s="401"/>
      <c r="G96" s="1" t="s">
        <v>421</v>
      </c>
      <c r="H96" s="1">
        <v>2424</v>
      </c>
      <c r="I96" s="48"/>
    </row>
    <row r="97" spans="1:9" x14ac:dyDescent="0.25">
      <c r="A97" s="401"/>
      <c r="B97" s="1" t="s">
        <v>422</v>
      </c>
      <c r="C97" s="1">
        <v>9440</v>
      </c>
      <c r="D97" s="48" t="s">
        <v>152</v>
      </c>
      <c r="F97" s="401"/>
      <c r="G97" s="1" t="s">
        <v>422</v>
      </c>
      <c r="H97" s="1">
        <v>9440</v>
      </c>
      <c r="I97" s="48"/>
    </row>
    <row r="98" spans="1:9" x14ac:dyDescent="0.25">
      <c r="A98" s="402"/>
      <c r="B98" s="2" t="s">
        <v>423</v>
      </c>
      <c r="C98" s="2">
        <v>3609767</v>
      </c>
      <c r="D98" s="3" t="s">
        <v>152</v>
      </c>
      <c r="F98" s="402"/>
      <c r="G98" s="2" t="s">
        <v>423</v>
      </c>
      <c r="H98" s="2">
        <v>3609767</v>
      </c>
      <c r="I98" s="3"/>
    </row>
    <row r="99" spans="1:9" x14ac:dyDescent="0.25">
      <c r="A99" s="453" t="s">
        <v>166</v>
      </c>
      <c r="B99" s="46" t="s">
        <v>171</v>
      </c>
      <c r="C99" s="46">
        <v>884</v>
      </c>
      <c r="D99" s="47" t="s">
        <v>172</v>
      </c>
      <c r="F99" s="453" t="s">
        <v>166</v>
      </c>
      <c r="G99" s="46" t="s">
        <v>171</v>
      </c>
      <c r="H99" s="46">
        <v>884</v>
      </c>
      <c r="I99" s="47"/>
    </row>
    <row r="100" spans="1:9" x14ac:dyDescent="0.25">
      <c r="A100" s="401"/>
      <c r="B100" s="1" t="s">
        <v>174</v>
      </c>
      <c r="C100" s="1">
        <v>6145</v>
      </c>
      <c r="D100" s="48" t="s">
        <v>172</v>
      </c>
      <c r="F100" s="401"/>
      <c r="G100" s="1" t="s">
        <v>174</v>
      </c>
      <c r="H100" s="1">
        <v>6145</v>
      </c>
      <c r="I100" s="48"/>
    </row>
    <row r="101" spans="1:9" x14ac:dyDescent="0.25">
      <c r="A101" s="401"/>
      <c r="B101" s="1" t="s">
        <v>175</v>
      </c>
      <c r="C101" s="1">
        <v>6860</v>
      </c>
      <c r="D101" s="48" t="s">
        <v>172</v>
      </c>
      <c r="F101" s="401"/>
      <c r="G101" s="1" t="s">
        <v>175</v>
      </c>
      <c r="H101" s="1">
        <v>6860</v>
      </c>
      <c r="I101" s="48"/>
    </row>
    <row r="102" spans="1:9" x14ac:dyDescent="0.25">
      <c r="A102" s="401"/>
      <c r="B102" s="1" t="s">
        <v>424</v>
      </c>
      <c r="C102" s="1">
        <v>4147009</v>
      </c>
      <c r="D102" s="48" t="s">
        <v>172</v>
      </c>
      <c r="F102" s="401"/>
      <c r="G102" s="1" t="s">
        <v>424</v>
      </c>
      <c r="H102" s="1">
        <v>4147009</v>
      </c>
      <c r="I102" s="48"/>
    </row>
    <row r="103" spans="1:9" x14ac:dyDescent="0.25">
      <c r="A103" s="402"/>
      <c r="B103" s="2" t="s">
        <v>425</v>
      </c>
      <c r="C103" s="2">
        <v>5241091</v>
      </c>
      <c r="D103" s="3" t="s">
        <v>172</v>
      </c>
      <c r="F103" s="402"/>
      <c r="G103" s="2" t="s">
        <v>425</v>
      </c>
      <c r="H103" s="2">
        <v>5241091</v>
      </c>
      <c r="I103" s="3"/>
    </row>
    <row r="104" spans="1:9" x14ac:dyDescent="0.25">
      <c r="A104" s="453" t="s">
        <v>167</v>
      </c>
      <c r="B104" s="46" t="s">
        <v>176</v>
      </c>
      <c r="C104" s="46">
        <v>261</v>
      </c>
      <c r="D104" s="47" t="s">
        <v>172</v>
      </c>
      <c r="F104" s="453" t="s">
        <v>167</v>
      </c>
      <c r="G104" s="46" t="s">
        <v>176</v>
      </c>
      <c r="H104" s="46">
        <v>261</v>
      </c>
      <c r="I104" s="47"/>
    </row>
    <row r="105" spans="1:9" x14ac:dyDescent="0.25">
      <c r="A105" s="401"/>
      <c r="B105" s="1" t="s">
        <v>177</v>
      </c>
      <c r="C105" s="1">
        <v>896</v>
      </c>
      <c r="D105" s="48" t="s">
        <v>172</v>
      </c>
      <c r="F105" s="401"/>
      <c r="G105" s="1" t="s">
        <v>177</v>
      </c>
      <c r="H105" s="1">
        <v>896</v>
      </c>
      <c r="I105" s="48"/>
    </row>
    <row r="106" spans="1:9" x14ac:dyDescent="0.25">
      <c r="A106" s="401"/>
      <c r="B106" s="1" t="s">
        <v>178</v>
      </c>
      <c r="C106" s="1">
        <v>1145</v>
      </c>
      <c r="D106" s="48" t="s">
        <v>172</v>
      </c>
      <c r="F106" s="401"/>
      <c r="G106" s="1" t="s">
        <v>178</v>
      </c>
      <c r="H106" s="1">
        <v>1145</v>
      </c>
      <c r="I106" s="48"/>
    </row>
    <row r="107" spans="1:9" x14ac:dyDescent="0.25">
      <c r="A107" s="401"/>
      <c r="B107" s="1" t="s">
        <v>269</v>
      </c>
      <c r="C107" s="1">
        <v>2406488</v>
      </c>
      <c r="D107" s="48" t="s">
        <v>172</v>
      </c>
      <c r="F107" s="401"/>
      <c r="G107" s="1" t="s">
        <v>269</v>
      </c>
      <c r="H107" s="1">
        <v>2406488</v>
      </c>
      <c r="I107" s="48"/>
    </row>
    <row r="108" spans="1:9" x14ac:dyDescent="0.25">
      <c r="A108" s="401"/>
      <c r="B108" s="1" t="s">
        <v>426</v>
      </c>
      <c r="C108" s="1">
        <v>4512662</v>
      </c>
      <c r="D108" s="48" t="s">
        <v>172</v>
      </c>
      <c r="F108" s="401"/>
      <c r="G108" s="1" t="s">
        <v>426</v>
      </c>
      <c r="H108" s="1">
        <v>4512662</v>
      </c>
      <c r="I108" s="48"/>
    </row>
    <row r="109" spans="1:9" x14ac:dyDescent="0.25">
      <c r="A109" s="402"/>
      <c r="B109" s="2"/>
      <c r="C109" s="2"/>
      <c r="D109" s="3"/>
      <c r="F109" s="402"/>
      <c r="G109" s="464" t="s">
        <v>450</v>
      </c>
      <c r="H109" s="464">
        <v>5822677</v>
      </c>
      <c r="I109" s="465" t="s">
        <v>454</v>
      </c>
    </row>
    <row r="110" spans="1:9" x14ac:dyDescent="0.25">
      <c r="A110" s="453" t="s">
        <v>168</v>
      </c>
      <c r="B110" s="46" t="s">
        <v>427</v>
      </c>
      <c r="C110" s="46">
        <v>1509</v>
      </c>
      <c r="D110" s="47" t="s">
        <v>181</v>
      </c>
      <c r="F110" s="453" t="s">
        <v>168</v>
      </c>
      <c r="G110" s="46" t="s">
        <v>427</v>
      </c>
      <c r="H110" s="46">
        <v>1509</v>
      </c>
      <c r="I110" s="47"/>
    </row>
    <row r="111" spans="1:9" x14ac:dyDescent="0.25">
      <c r="A111" s="401"/>
      <c r="B111" s="1" t="s">
        <v>428</v>
      </c>
      <c r="C111" s="1">
        <v>3165</v>
      </c>
      <c r="D111" s="48" t="s">
        <v>181</v>
      </c>
      <c r="F111" s="401"/>
      <c r="G111" s="1" t="s">
        <v>428</v>
      </c>
      <c r="H111" s="1">
        <v>3165</v>
      </c>
      <c r="I111" s="48"/>
    </row>
    <row r="112" spans="1:9" x14ac:dyDescent="0.25">
      <c r="A112" s="401"/>
      <c r="B112" s="1" t="s">
        <v>429</v>
      </c>
      <c r="C112" s="1">
        <v>7072</v>
      </c>
      <c r="D112" s="48" t="s">
        <v>184</v>
      </c>
      <c r="F112" s="401"/>
      <c r="G112" s="1" t="s">
        <v>429</v>
      </c>
      <c r="H112" s="1">
        <v>7072</v>
      </c>
      <c r="I112" s="48"/>
    </row>
    <row r="113" spans="1:10" x14ac:dyDescent="0.25">
      <c r="A113" s="401"/>
      <c r="B113" s="1" t="s">
        <v>430</v>
      </c>
      <c r="C113" s="1">
        <v>9801</v>
      </c>
      <c r="D113" s="48" t="s">
        <v>441</v>
      </c>
      <c r="F113" s="401"/>
      <c r="G113" s="1" t="s">
        <v>430</v>
      </c>
      <c r="H113" s="1">
        <v>9801</v>
      </c>
      <c r="I113" s="48"/>
    </row>
    <row r="114" spans="1:10" x14ac:dyDescent="0.25">
      <c r="A114" s="401"/>
      <c r="B114" s="1" t="s">
        <v>347</v>
      </c>
      <c r="C114" s="1">
        <v>3885140</v>
      </c>
      <c r="D114" s="48" t="s">
        <v>181</v>
      </c>
      <c r="F114" s="401"/>
      <c r="G114" s="471" t="s">
        <v>347</v>
      </c>
      <c r="H114" s="471">
        <v>3885140</v>
      </c>
      <c r="I114" s="472" t="s">
        <v>452</v>
      </c>
      <c r="J114" s="148" t="s">
        <v>464</v>
      </c>
    </row>
    <row r="115" spans="1:10" x14ac:dyDescent="0.25">
      <c r="A115" s="402"/>
      <c r="B115" s="2"/>
      <c r="C115" s="2"/>
      <c r="D115" s="3"/>
      <c r="F115" s="402"/>
      <c r="G115" s="464" t="s">
        <v>451</v>
      </c>
      <c r="H115" s="464">
        <v>5789635</v>
      </c>
      <c r="I115" s="465" t="s">
        <v>454</v>
      </c>
    </row>
    <row r="116" spans="1:10" x14ac:dyDescent="0.25">
      <c r="A116" s="453" t="s">
        <v>169</v>
      </c>
      <c r="B116" s="46" t="s">
        <v>224</v>
      </c>
      <c r="C116" s="46">
        <v>1806342</v>
      </c>
      <c r="D116" s="47" t="s">
        <v>204</v>
      </c>
      <c r="F116" s="453" t="s">
        <v>169</v>
      </c>
      <c r="G116" s="46" t="s">
        <v>224</v>
      </c>
      <c r="H116" s="46">
        <v>1806342</v>
      </c>
      <c r="I116" s="47"/>
    </row>
    <row r="117" spans="1:10" x14ac:dyDescent="0.25">
      <c r="A117" s="401"/>
      <c r="B117" s="1" t="s">
        <v>431</v>
      </c>
      <c r="C117" s="1">
        <v>3698676</v>
      </c>
      <c r="D117" s="48" t="s">
        <v>198</v>
      </c>
      <c r="F117" s="401"/>
      <c r="G117" s="1" t="s">
        <v>431</v>
      </c>
      <c r="H117" s="1">
        <v>3698676</v>
      </c>
      <c r="I117" s="48"/>
    </row>
    <row r="118" spans="1:10" x14ac:dyDescent="0.25">
      <c r="A118" s="401"/>
      <c r="B118" s="1" t="s">
        <v>432</v>
      </c>
      <c r="C118" s="1">
        <v>4327365</v>
      </c>
      <c r="D118" s="48" t="s">
        <v>345</v>
      </c>
      <c r="F118" s="401"/>
      <c r="G118" s="459" t="s">
        <v>432</v>
      </c>
      <c r="H118" s="459">
        <v>4327365</v>
      </c>
      <c r="I118" s="322" t="s">
        <v>447</v>
      </c>
    </row>
    <row r="119" spans="1:10" x14ac:dyDescent="0.25">
      <c r="A119" s="401"/>
      <c r="B119" s="1" t="s">
        <v>433</v>
      </c>
      <c r="C119" s="1">
        <v>4515095</v>
      </c>
      <c r="D119" s="48" t="s">
        <v>345</v>
      </c>
      <c r="F119" s="401"/>
      <c r="G119" s="460" t="s">
        <v>433</v>
      </c>
      <c r="H119" s="460">
        <v>4515095</v>
      </c>
      <c r="I119" s="461" t="s">
        <v>456</v>
      </c>
      <c r="J119" s="148" t="s">
        <v>466</v>
      </c>
    </row>
    <row r="120" spans="1:10" x14ac:dyDescent="0.25">
      <c r="A120" s="402"/>
      <c r="B120" s="2"/>
      <c r="C120" s="2"/>
      <c r="D120" s="3"/>
      <c r="F120" s="402"/>
      <c r="G120" s="473" t="s">
        <v>457</v>
      </c>
      <c r="H120" s="473">
        <v>5985360</v>
      </c>
      <c r="I120" s="474" t="s">
        <v>458</v>
      </c>
    </row>
    <row r="121" spans="1:10" x14ac:dyDescent="0.25">
      <c r="A121" s="453" t="s">
        <v>170</v>
      </c>
      <c r="B121" s="46" t="s">
        <v>434</v>
      </c>
      <c r="C121" s="46">
        <v>3838</v>
      </c>
      <c r="D121" s="47" t="s">
        <v>193</v>
      </c>
      <c r="F121" s="453" t="s">
        <v>170</v>
      </c>
      <c r="G121" s="46" t="s">
        <v>434</v>
      </c>
      <c r="H121" s="46">
        <v>3838</v>
      </c>
      <c r="I121" s="47"/>
    </row>
    <row r="122" spans="1:10" x14ac:dyDescent="0.25">
      <c r="A122" s="401"/>
      <c r="B122" s="1" t="s">
        <v>173</v>
      </c>
      <c r="C122" s="1">
        <v>5011</v>
      </c>
      <c r="D122" s="48" t="s">
        <v>172</v>
      </c>
      <c r="F122" s="401"/>
      <c r="G122" s="1" t="s">
        <v>173</v>
      </c>
      <c r="H122" s="1">
        <v>5011</v>
      </c>
      <c r="I122" s="48"/>
    </row>
    <row r="123" spans="1:10" x14ac:dyDescent="0.25">
      <c r="A123" s="401"/>
      <c r="B123" s="1" t="s">
        <v>435</v>
      </c>
      <c r="C123" s="1">
        <v>9782</v>
      </c>
      <c r="D123" s="48" t="s">
        <v>195</v>
      </c>
      <c r="F123" s="401"/>
      <c r="G123" s="1" t="s">
        <v>435</v>
      </c>
      <c r="H123" s="1">
        <v>9782</v>
      </c>
      <c r="I123" s="48"/>
    </row>
    <row r="124" spans="1:10" x14ac:dyDescent="0.25">
      <c r="A124" s="401"/>
      <c r="B124" s="1" t="s">
        <v>436</v>
      </c>
      <c r="C124" s="1">
        <v>1043826</v>
      </c>
      <c r="D124" s="48" t="s">
        <v>172</v>
      </c>
      <c r="F124" s="401"/>
      <c r="G124" s="1" t="s">
        <v>436</v>
      </c>
      <c r="H124" s="1">
        <v>1043826</v>
      </c>
      <c r="I124" s="48"/>
    </row>
    <row r="125" spans="1:10" x14ac:dyDescent="0.25">
      <c r="A125" s="402"/>
      <c r="B125" s="2" t="s">
        <v>437</v>
      </c>
      <c r="C125" s="2">
        <v>5492666</v>
      </c>
      <c r="D125" s="3" t="s">
        <v>172</v>
      </c>
      <c r="F125" s="402"/>
      <c r="G125" s="2" t="s">
        <v>437</v>
      </c>
      <c r="H125" s="2">
        <v>5492666</v>
      </c>
      <c r="I125" s="3"/>
    </row>
    <row r="128" spans="1:10" x14ac:dyDescent="0.25">
      <c r="A128" s="477" t="s">
        <v>465</v>
      </c>
      <c r="B128" s="2"/>
      <c r="C128" s="2"/>
      <c r="D128" s="2"/>
    </row>
    <row r="129" spans="1:4" ht="42" customHeight="1" x14ac:dyDescent="0.25">
      <c r="A129" s="479" t="s">
        <v>461</v>
      </c>
      <c r="B129" s="475" t="s">
        <v>469</v>
      </c>
      <c r="C129" s="475"/>
      <c r="D129" s="483"/>
    </row>
    <row r="130" spans="1:4" ht="28.8" customHeight="1" x14ac:dyDescent="0.25">
      <c r="A130" s="479" t="s">
        <v>462</v>
      </c>
      <c r="B130" s="475" t="s">
        <v>470</v>
      </c>
      <c r="C130" s="476"/>
      <c r="D130" s="484"/>
    </row>
    <row r="131" spans="1:4" ht="42" customHeight="1" x14ac:dyDescent="0.25">
      <c r="A131" s="479" t="s">
        <v>463</v>
      </c>
      <c r="B131" s="475" t="s">
        <v>468</v>
      </c>
      <c r="C131" s="476"/>
      <c r="D131" s="484"/>
    </row>
    <row r="132" spans="1:4" ht="30" customHeight="1" x14ac:dyDescent="0.25">
      <c r="A132" s="479" t="s">
        <v>464</v>
      </c>
      <c r="B132" s="475" t="s">
        <v>471</v>
      </c>
      <c r="C132" s="476"/>
      <c r="D132" s="484"/>
    </row>
    <row r="133" spans="1:4" ht="17.399999999999999" customHeight="1" x14ac:dyDescent="0.25">
      <c r="A133" s="479" t="s">
        <v>466</v>
      </c>
      <c r="B133" s="475" t="s">
        <v>479</v>
      </c>
      <c r="C133" s="476"/>
      <c r="D133" s="484"/>
    </row>
    <row r="134" spans="1:4" ht="27" customHeight="1" x14ac:dyDescent="0.25">
      <c r="A134" s="479" t="s">
        <v>467</v>
      </c>
      <c r="B134" s="475" t="s">
        <v>472</v>
      </c>
      <c r="C134" s="476"/>
      <c r="D134" s="484"/>
    </row>
    <row r="135" spans="1:4" x14ac:dyDescent="0.25">
      <c r="A135" s="485" t="s">
        <v>473</v>
      </c>
      <c r="B135" s="486" t="s">
        <v>474</v>
      </c>
      <c r="C135" s="486"/>
      <c r="D135" s="487"/>
    </row>
    <row r="136" spans="1:4" x14ac:dyDescent="0.25">
      <c r="A136" s="73"/>
      <c r="B136" s="174" t="s">
        <v>478</v>
      </c>
      <c r="C136" s="1"/>
      <c r="D136" s="48"/>
    </row>
    <row r="137" spans="1:4" x14ac:dyDescent="0.25">
      <c r="A137" s="73"/>
      <c r="B137" s="174" t="s">
        <v>475</v>
      </c>
      <c r="C137" s="1"/>
      <c r="D137" s="48"/>
    </row>
    <row r="138" spans="1:4" x14ac:dyDescent="0.25">
      <c r="A138" s="73"/>
      <c r="B138" s="174" t="s">
        <v>476</v>
      </c>
      <c r="C138" s="1"/>
      <c r="D138" s="48"/>
    </row>
    <row r="139" spans="1:4" x14ac:dyDescent="0.25">
      <c r="A139" s="75"/>
      <c r="B139" s="454" t="s">
        <v>477</v>
      </c>
      <c r="C139" s="2"/>
      <c r="D139" s="3"/>
    </row>
    <row r="140" spans="1:4" ht="27.6" customHeight="1" x14ac:dyDescent="0.25">
      <c r="A140" s="490" t="s">
        <v>488</v>
      </c>
      <c r="B140" s="491" t="s">
        <v>489</v>
      </c>
      <c r="C140" s="491"/>
      <c r="D140" s="492"/>
    </row>
  </sheetData>
  <mergeCells count="68">
    <mergeCell ref="B140:D140"/>
    <mergeCell ref="B135:D135"/>
    <mergeCell ref="B5:D5"/>
    <mergeCell ref="B6:D6"/>
    <mergeCell ref="B7:D7"/>
    <mergeCell ref="B9:D9"/>
    <mergeCell ref="B10:D10"/>
    <mergeCell ref="B8:D8"/>
    <mergeCell ref="B129:D129"/>
    <mergeCell ref="B130:D130"/>
    <mergeCell ref="B131:D131"/>
    <mergeCell ref="B132:D132"/>
    <mergeCell ref="B133:D133"/>
    <mergeCell ref="B134:D134"/>
    <mergeCell ref="F50:F53"/>
    <mergeCell ref="F46:F49"/>
    <mergeCell ref="F42:F45"/>
    <mergeCell ref="F38:F41"/>
    <mergeCell ref="F33:F37"/>
    <mergeCell ref="F29:F32"/>
    <mergeCell ref="F65:F67"/>
    <mergeCell ref="F62:F64"/>
    <mergeCell ref="F58:F61"/>
    <mergeCell ref="F54:F57"/>
    <mergeCell ref="F68:F71"/>
    <mergeCell ref="F72:F77"/>
    <mergeCell ref="F99:F103"/>
    <mergeCell ref="F94:F98"/>
    <mergeCell ref="F89:F93"/>
    <mergeCell ref="F85:F88"/>
    <mergeCell ref="F82:F84"/>
    <mergeCell ref="F78:F81"/>
    <mergeCell ref="A104:A109"/>
    <mergeCell ref="A110:A115"/>
    <mergeCell ref="A116:A120"/>
    <mergeCell ref="A121:A125"/>
    <mergeCell ref="F121:F125"/>
    <mergeCell ref="F116:F120"/>
    <mergeCell ref="F110:F115"/>
    <mergeCell ref="F104:F109"/>
    <mergeCell ref="A78:A81"/>
    <mergeCell ref="A82:A84"/>
    <mergeCell ref="A85:A88"/>
    <mergeCell ref="A89:A93"/>
    <mergeCell ref="A94:A98"/>
    <mergeCell ref="A99:A103"/>
    <mergeCell ref="A54:A57"/>
    <mergeCell ref="A58:A61"/>
    <mergeCell ref="A62:A64"/>
    <mergeCell ref="A65:A67"/>
    <mergeCell ref="A68:A72"/>
    <mergeCell ref="A73:A77"/>
    <mergeCell ref="A29:A32"/>
    <mergeCell ref="A33:A37"/>
    <mergeCell ref="A38:A41"/>
    <mergeCell ref="A42:A45"/>
    <mergeCell ref="A46:A49"/>
    <mergeCell ref="A50:A53"/>
    <mergeCell ref="A15:A17"/>
    <mergeCell ref="A13:D13"/>
    <mergeCell ref="F13:I13"/>
    <mergeCell ref="A18:A20"/>
    <mergeCell ref="A21:A24"/>
    <mergeCell ref="A25:A28"/>
    <mergeCell ref="F25:F28"/>
    <mergeCell ref="F21:F24"/>
    <mergeCell ref="F18:F20"/>
    <mergeCell ref="F15:F17"/>
  </mergeCells>
  <pageMargins left="0.5" right="0.5" top="0.75" bottom="0.75" header="0.3" footer="0.3"/>
  <pageSetup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8"/>
  <sheetViews>
    <sheetView view="pageBreakPreview" zoomScaleNormal="100" zoomScaleSheetLayoutView="100" workbookViewId="0">
      <selection activeCell="A3" sqref="A3:I3"/>
    </sheetView>
  </sheetViews>
  <sheetFormatPr defaultColWidth="8.88671875" defaultRowHeight="13.2" x14ac:dyDescent="0.25"/>
  <cols>
    <col min="1" max="1" width="7.5546875" style="211" customWidth="1"/>
    <col min="2" max="2" width="32.109375" style="170" customWidth="1"/>
    <col min="3" max="3" width="8" style="194" customWidth="1"/>
    <col min="4" max="4" width="14" style="193" customWidth="1"/>
    <col min="5" max="5" width="4.5546875" style="1" customWidth="1"/>
    <col min="6" max="6" width="9" style="161" customWidth="1"/>
    <col min="7" max="7" width="32" style="73" customWidth="1"/>
    <col min="8" max="8" width="9.109375" style="150" customWidth="1"/>
    <col min="9" max="9" width="21.109375" style="48" customWidth="1"/>
    <col min="10" max="10" width="8.88671875" style="150"/>
  </cols>
  <sheetData>
    <row r="1" spans="1:13" ht="28.8" x14ac:dyDescent="0.5">
      <c r="A1" s="423" t="s">
        <v>335</v>
      </c>
      <c r="B1" s="423"/>
      <c r="C1" s="423"/>
      <c r="D1" s="423"/>
      <c r="E1" s="423"/>
      <c r="F1" s="423"/>
      <c r="G1" s="423"/>
      <c r="H1" s="423"/>
      <c r="I1" s="423"/>
      <c r="J1" s="152"/>
      <c r="K1" s="1"/>
      <c r="L1" s="1"/>
      <c r="M1" s="1"/>
    </row>
    <row r="2" spans="1:13" ht="40.950000000000003" customHeight="1" x14ac:dyDescent="0.25">
      <c r="A2" s="422" t="s">
        <v>351</v>
      </c>
      <c r="B2" s="422"/>
      <c r="C2" s="422"/>
      <c r="D2" s="422"/>
      <c r="E2" s="422"/>
      <c r="F2" s="422"/>
      <c r="G2" s="422"/>
      <c r="H2" s="422"/>
      <c r="I2" s="422"/>
      <c r="J2" s="152"/>
      <c r="K2" s="1"/>
      <c r="L2" s="1"/>
      <c r="M2" s="1"/>
    </row>
    <row r="3" spans="1:13" ht="33.75" customHeight="1" x14ac:dyDescent="0.35">
      <c r="A3" s="421" t="s">
        <v>314</v>
      </c>
      <c r="B3" s="421"/>
      <c r="C3" s="421"/>
      <c r="D3" s="421"/>
      <c r="E3" s="421"/>
      <c r="F3" s="421"/>
      <c r="G3" s="421"/>
      <c r="H3" s="421"/>
      <c r="I3" s="421"/>
      <c r="J3" s="152"/>
      <c r="K3" s="1"/>
      <c r="L3" s="1"/>
      <c r="M3" s="1"/>
    </row>
    <row r="4" spans="1:13" s="148" customFormat="1" ht="177.75" customHeight="1" x14ac:dyDescent="0.25">
      <c r="A4" s="424" t="s">
        <v>352</v>
      </c>
      <c r="B4" s="425"/>
      <c r="C4" s="425"/>
      <c r="D4" s="425"/>
      <c r="E4" s="425"/>
      <c r="F4" s="425"/>
      <c r="G4" s="425"/>
      <c r="H4" s="425"/>
      <c r="I4" s="425"/>
      <c r="J4" s="139"/>
      <c r="K4" s="174"/>
      <c r="L4" s="174"/>
      <c r="M4" s="174"/>
    </row>
    <row r="5" spans="1:13" ht="33.75" customHeight="1" x14ac:dyDescent="0.35">
      <c r="A5" s="421" t="s">
        <v>238</v>
      </c>
      <c r="B5" s="421"/>
      <c r="C5" s="421"/>
      <c r="D5" s="421"/>
      <c r="E5" s="421"/>
      <c r="F5" s="421"/>
      <c r="G5" s="421"/>
      <c r="H5" s="421"/>
      <c r="I5" s="421"/>
      <c r="J5" s="152"/>
      <c r="K5" s="1"/>
      <c r="L5" s="1"/>
      <c r="M5" s="1"/>
    </row>
    <row r="6" spans="1:13" s="148" customFormat="1" ht="36.450000000000003" customHeight="1" x14ac:dyDescent="0.25">
      <c r="A6" s="424" t="s">
        <v>354</v>
      </c>
      <c r="B6" s="425"/>
      <c r="C6" s="425"/>
      <c r="D6" s="425"/>
      <c r="E6" s="425"/>
      <c r="F6" s="425"/>
      <c r="G6" s="425"/>
      <c r="H6" s="425"/>
      <c r="I6" s="425"/>
      <c r="J6" s="139"/>
      <c r="K6" s="174"/>
      <c r="L6" s="174"/>
      <c r="M6" s="174"/>
    </row>
    <row r="7" spans="1:13" ht="33.75" customHeight="1" x14ac:dyDescent="0.35">
      <c r="A7" s="421" t="s">
        <v>239</v>
      </c>
      <c r="B7" s="421"/>
      <c r="C7" s="421"/>
      <c r="D7" s="421"/>
      <c r="E7" s="421"/>
      <c r="F7" s="421"/>
      <c r="G7" s="421"/>
      <c r="H7" s="421"/>
      <c r="I7" s="421"/>
      <c r="J7" s="152"/>
      <c r="K7" s="1"/>
      <c r="L7" s="1"/>
      <c r="M7" s="1"/>
    </row>
    <row r="8" spans="1:13" s="224" customFormat="1" ht="15.75" customHeight="1" x14ac:dyDescent="0.25">
      <c r="A8" s="418" t="s">
        <v>240</v>
      </c>
      <c r="B8" s="418"/>
      <c r="C8" s="418"/>
      <c r="D8" s="418"/>
      <c r="E8" s="418"/>
      <c r="F8" s="418"/>
      <c r="G8" s="418"/>
      <c r="H8" s="418"/>
      <c r="I8" s="418"/>
      <c r="J8" s="297"/>
      <c r="K8" s="223"/>
      <c r="L8" s="223"/>
      <c r="M8" s="223"/>
    </row>
    <row r="9" spans="1:13" s="226" customFormat="1" x14ac:dyDescent="0.25">
      <c r="A9" s="414" t="s">
        <v>261</v>
      </c>
      <c r="B9" s="414"/>
      <c r="C9" s="414"/>
      <c r="D9" s="414"/>
      <c r="E9" s="414"/>
      <c r="F9" s="414"/>
      <c r="G9" s="414"/>
      <c r="H9" s="414"/>
      <c r="I9" s="414"/>
      <c r="J9" s="298"/>
      <c r="K9" s="225"/>
      <c r="L9" s="225"/>
      <c r="M9" s="225"/>
    </row>
    <row r="10" spans="1:13" s="224" customFormat="1" ht="15.75" customHeight="1" x14ac:dyDescent="0.25">
      <c r="A10" s="418" t="s">
        <v>241</v>
      </c>
      <c r="B10" s="418"/>
      <c r="C10" s="418"/>
      <c r="D10" s="418"/>
      <c r="E10" s="418"/>
      <c r="F10" s="418"/>
      <c r="G10" s="418"/>
      <c r="H10" s="418"/>
      <c r="I10" s="418"/>
      <c r="J10" s="297"/>
      <c r="K10" s="223"/>
      <c r="L10" s="223"/>
      <c r="M10" s="223"/>
    </row>
    <row r="11" spans="1:13" s="224" customFormat="1" ht="12" customHeight="1" x14ac:dyDescent="0.25">
      <c r="A11" s="422" t="s">
        <v>333</v>
      </c>
      <c r="B11" s="422"/>
      <c r="C11" s="422"/>
      <c r="D11" s="422"/>
      <c r="E11" s="422"/>
      <c r="F11" s="422"/>
      <c r="G11" s="422"/>
      <c r="H11" s="422"/>
      <c r="I11" s="422"/>
      <c r="J11" s="297"/>
      <c r="K11" s="223"/>
      <c r="L11" s="223"/>
      <c r="M11" s="223"/>
    </row>
    <row r="12" spans="1:13" s="224" customFormat="1" ht="15.75" customHeight="1" x14ac:dyDescent="0.25">
      <c r="A12" s="418" t="s">
        <v>242</v>
      </c>
      <c r="B12" s="418"/>
      <c r="C12" s="418"/>
      <c r="D12" s="418"/>
      <c r="E12" s="418"/>
      <c r="F12" s="418"/>
      <c r="G12" s="418"/>
      <c r="H12" s="418"/>
      <c r="I12" s="418"/>
      <c r="J12" s="297"/>
      <c r="K12" s="223"/>
      <c r="L12" s="223"/>
      <c r="M12" s="223"/>
    </row>
    <row r="13" spans="1:13" s="224" customFormat="1" ht="38.25" customHeight="1" x14ac:dyDescent="0.25">
      <c r="A13" s="419" t="s">
        <v>290</v>
      </c>
      <c r="B13" s="419"/>
      <c r="C13" s="419"/>
      <c r="D13" s="419"/>
      <c r="E13" s="419"/>
      <c r="F13" s="419"/>
      <c r="G13" s="419"/>
      <c r="H13" s="419"/>
      <c r="I13" s="419"/>
      <c r="J13" s="139"/>
      <c r="K13" s="225"/>
      <c r="L13" s="223"/>
      <c r="M13" s="223"/>
    </row>
    <row r="14" spans="1:13" s="224" customFormat="1" ht="33" customHeight="1" x14ac:dyDescent="0.35">
      <c r="A14" s="420" t="s">
        <v>243</v>
      </c>
      <c r="B14" s="420"/>
      <c r="C14" s="420"/>
      <c r="D14" s="420"/>
      <c r="E14" s="420"/>
      <c r="F14" s="420"/>
      <c r="G14" s="420"/>
      <c r="H14" s="420"/>
      <c r="I14" s="420"/>
      <c r="J14" s="297"/>
      <c r="K14" s="223"/>
      <c r="L14" s="223"/>
      <c r="M14" s="223"/>
    </row>
    <row r="15" spans="1:13" s="224" customFormat="1" ht="16.5" customHeight="1" x14ac:dyDescent="0.25">
      <c r="A15" s="414" t="s">
        <v>291</v>
      </c>
      <c r="B15" s="414"/>
      <c r="C15" s="414"/>
      <c r="D15" s="414"/>
      <c r="E15" s="414"/>
      <c r="F15" s="414"/>
      <c r="G15" s="414"/>
      <c r="H15" s="414"/>
      <c r="I15" s="414"/>
      <c r="J15" s="297"/>
      <c r="K15" s="223"/>
      <c r="L15" s="223"/>
      <c r="M15" s="223"/>
    </row>
    <row r="16" spans="1:13" s="224" customFormat="1" ht="18.75" customHeight="1" x14ac:dyDescent="0.25">
      <c r="A16" s="418" t="s">
        <v>18</v>
      </c>
      <c r="B16" s="418"/>
      <c r="C16" s="418"/>
      <c r="D16" s="418"/>
      <c r="E16" s="418"/>
      <c r="F16" s="418"/>
      <c r="G16" s="418"/>
      <c r="H16" s="418"/>
      <c r="I16" s="418"/>
      <c r="J16" s="297"/>
      <c r="K16" s="223"/>
      <c r="L16" s="223"/>
      <c r="M16" s="223"/>
    </row>
    <row r="17" spans="1:13" s="224" customFormat="1" ht="12.75" customHeight="1" x14ac:dyDescent="0.25">
      <c r="A17" s="414" t="s">
        <v>336</v>
      </c>
      <c r="B17" s="414"/>
      <c r="C17" s="414"/>
      <c r="D17" s="414"/>
      <c r="E17" s="414"/>
      <c r="F17" s="414"/>
      <c r="G17" s="414"/>
      <c r="H17" s="414"/>
      <c r="I17" s="414"/>
      <c r="J17" s="150"/>
      <c r="K17" s="223"/>
      <c r="L17" s="223"/>
      <c r="M17" s="223"/>
    </row>
    <row r="18" spans="1:13" s="224" customFormat="1" ht="21" customHeight="1" x14ac:dyDescent="0.25">
      <c r="A18" s="418" t="s">
        <v>246</v>
      </c>
      <c r="B18" s="418"/>
      <c r="C18" s="418"/>
      <c r="D18" s="418"/>
      <c r="E18" s="418"/>
      <c r="F18" s="418"/>
      <c r="G18" s="418"/>
      <c r="H18" s="418"/>
      <c r="I18" s="418"/>
      <c r="J18" s="297"/>
      <c r="K18" s="223"/>
      <c r="L18" s="223"/>
      <c r="M18" s="223"/>
    </row>
    <row r="19" spans="1:13" s="224" customFormat="1" x14ac:dyDescent="0.25">
      <c r="A19" s="414" t="s">
        <v>339</v>
      </c>
      <c r="B19" s="414"/>
      <c r="C19" s="414"/>
      <c r="D19" s="414"/>
      <c r="E19" s="414"/>
      <c r="F19" s="414"/>
      <c r="G19" s="414"/>
      <c r="H19" s="414"/>
      <c r="I19" s="414"/>
      <c r="J19" s="150"/>
      <c r="K19" s="223"/>
      <c r="L19" s="223"/>
      <c r="M19" s="223"/>
    </row>
    <row r="20" spans="1:13" s="224" customFormat="1" ht="24" customHeight="1" x14ac:dyDescent="0.25">
      <c r="A20" s="418" t="s">
        <v>2</v>
      </c>
      <c r="B20" s="418"/>
      <c r="C20" s="418"/>
      <c r="D20" s="418"/>
      <c r="E20" s="418"/>
      <c r="F20" s="418"/>
      <c r="G20" s="418"/>
      <c r="H20" s="418"/>
      <c r="I20" s="418"/>
      <c r="J20" s="297"/>
      <c r="K20" s="223"/>
      <c r="L20" s="223"/>
      <c r="M20" s="223"/>
    </row>
    <row r="21" spans="1:13" s="224" customFormat="1" ht="12.75" customHeight="1" x14ac:dyDescent="0.25">
      <c r="A21" s="414" t="s">
        <v>343</v>
      </c>
      <c r="B21" s="414"/>
      <c r="C21" s="414"/>
      <c r="D21" s="414"/>
      <c r="E21" s="414"/>
      <c r="F21" s="414"/>
      <c r="G21" s="414"/>
      <c r="H21" s="414"/>
      <c r="I21" s="414"/>
      <c r="J21" s="150"/>
      <c r="K21" s="223"/>
      <c r="L21" s="223"/>
      <c r="M21" s="223"/>
    </row>
    <row r="22" spans="1:13" s="224" customFormat="1" ht="24" customHeight="1" x14ac:dyDescent="0.25">
      <c r="A22" s="418" t="s">
        <v>124</v>
      </c>
      <c r="B22" s="418"/>
      <c r="C22" s="418"/>
      <c r="D22" s="418"/>
      <c r="E22" s="418"/>
      <c r="F22" s="418"/>
      <c r="G22" s="418"/>
      <c r="H22" s="418"/>
      <c r="I22" s="418"/>
      <c r="J22" s="297"/>
      <c r="K22" s="223"/>
      <c r="L22" s="223"/>
      <c r="M22" s="223"/>
    </row>
    <row r="23" spans="1:13" s="224" customFormat="1" ht="12.75" customHeight="1" x14ac:dyDescent="0.25">
      <c r="A23" s="414" t="s">
        <v>313</v>
      </c>
      <c r="B23" s="414"/>
      <c r="C23" s="414"/>
      <c r="D23" s="414"/>
      <c r="E23" s="414"/>
      <c r="F23" s="414"/>
      <c r="G23" s="414"/>
      <c r="H23" s="414"/>
      <c r="I23" s="414"/>
      <c r="J23" s="150"/>
      <c r="K23" s="223"/>
      <c r="L23" s="223"/>
      <c r="M23" s="223"/>
    </row>
    <row r="24" spans="1:13" s="224" customFormat="1" ht="21.75" customHeight="1" x14ac:dyDescent="0.25">
      <c r="A24" s="418" t="s">
        <v>165</v>
      </c>
      <c r="B24" s="418"/>
      <c r="C24" s="418"/>
      <c r="D24" s="418"/>
      <c r="E24" s="418"/>
      <c r="F24" s="418"/>
      <c r="G24" s="418"/>
      <c r="H24" s="418"/>
      <c r="I24" s="418"/>
      <c r="J24" s="297"/>
      <c r="K24" s="223"/>
      <c r="L24" s="223"/>
      <c r="M24" s="223"/>
    </row>
    <row r="25" spans="1:13" s="224" customFormat="1" ht="15.75" customHeight="1" x14ac:dyDescent="0.25">
      <c r="A25" s="414" t="s">
        <v>313</v>
      </c>
      <c r="B25" s="414"/>
      <c r="C25" s="414"/>
      <c r="D25" s="414"/>
      <c r="E25" s="414"/>
      <c r="F25" s="414"/>
      <c r="G25" s="414"/>
      <c r="H25" s="414"/>
      <c r="I25" s="414"/>
      <c r="J25" s="150"/>
      <c r="K25" s="223"/>
      <c r="L25" s="223"/>
      <c r="M25" s="223"/>
    </row>
    <row r="26" spans="1:13" x14ac:dyDescent="0.25">
      <c r="A26" s="207"/>
      <c r="B26" s="403" t="s">
        <v>337</v>
      </c>
      <c r="C26" s="404"/>
      <c r="D26" s="405"/>
      <c r="E26" s="142"/>
      <c r="F26" s="207"/>
      <c r="G26" s="415" t="s">
        <v>338</v>
      </c>
      <c r="H26" s="416"/>
      <c r="I26" s="417"/>
    </row>
    <row r="27" spans="1:13" x14ac:dyDescent="0.25">
      <c r="A27" s="396" t="s">
        <v>107</v>
      </c>
      <c r="B27" s="9" t="s">
        <v>19</v>
      </c>
      <c r="C27" s="10">
        <v>387</v>
      </c>
      <c r="D27" s="14" t="s">
        <v>102</v>
      </c>
      <c r="E27" s="132"/>
      <c r="F27" s="396" t="s">
        <v>107</v>
      </c>
      <c r="G27" s="9" t="s">
        <v>19</v>
      </c>
      <c r="H27" s="10">
        <v>387</v>
      </c>
      <c r="I27" s="14" t="s">
        <v>102</v>
      </c>
    </row>
    <row r="28" spans="1:13" x14ac:dyDescent="0.25">
      <c r="A28" s="397"/>
      <c r="B28" s="16" t="s">
        <v>20</v>
      </c>
      <c r="C28" s="17">
        <v>696</v>
      </c>
      <c r="D28" s="21" t="s">
        <v>102</v>
      </c>
      <c r="E28" s="132"/>
      <c r="F28" s="397"/>
      <c r="G28" s="16" t="s">
        <v>20</v>
      </c>
      <c r="H28" s="17">
        <v>696</v>
      </c>
      <c r="I28" s="21" t="s">
        <v>102</v>
      </c>
    </row>
    <row r="29" spans="1:13" x14ac:dyDescent="0.25">
      <c r="A29" s="397"/>
      <c r="B29" s="145" t="s">
        <v>210</v>
      </c>
      <c r="C29" s="231">
        <v>1533801</v>
      </c>
      <c r="D29" s="133" t="s">
        <v>105</v>
      </c>
      <c r="E29" s="132"/>
      <c r="F29" s="397"/>
      <c r="G29" s="145" t="s">
        <v>210</v>
      </c>
      <c r="H29" s="231">
        <v>1533801</v>
      </c>
      <c r="I29" s="133" t="s">
        <v>105</v>
      </c>
    </row>
    <row r="30" spans="1:13" x14ac:dyDescent="0.25">
      <c r="A30" s="397"/>
      <c r="B30" s="314" t="s">
        <v>297</v>
      </c>
      <c r="C30" s="365">
        <v>3278596</v>
      </c>
      <c r="D30" s="366" t="s">
        <v>105</v>
      </c>
      <c r="E30" s="132"/>
      <c r="F30" s="397"/>
      <c r="G30" s="146" t="s">
        <v>356</v>
      </c>
      <c r="H30" s="162"/>
      <c r="I30" s="330"/>
    </row>
    <row r="31" spans="1:13" x14ac:dyDescent="0.25">
      <c r="A31" s="396" t="s">
        <v>108</v>
      </c>
      <c r="B31" s="76" t="s">
        <v>23</v>
      </c>
      <c r="C31" s="159">
        <v>2309</v>
      </c>
      <c r="D31" s="77" t="s">
        <v>103</v>
      </c>
      <c r="E31" s="132"/>
      <c r="F31" s="396" t="s">
        <v>108</v>
      </c>
      <c r="G31" s="76" t="s">
        <v>23</v>
      </c>
      <c r="H31" s="159">
        <v>2309</v>
      </c>
      <c r="I31" s="77" t="s">
        <v>103</v>
      </c>
    </row>
    <row r="32" spans="1:13" x14ac:dyDescent="0.25">
      <c r="A32" s="397"/>
      <c r="B32" s="145" t="s">
        <v>205</v>
      </c>
      <c r="C32" s="39">
        <v>4879</v>
      </c>
      <c r="D32" s="43" t="s">
        <v>103</v>
      </c>
      <c r="E32" s="132"/>
      <c r="F32" s="397"/>
      <c r="G32" s="145" t="s">
        <v>205</v>
      </c>
      <c r="H32" s="39">
        <v>4879</v>
      </c>
      <c r="I32" s="43" t="s">
        <v>103</v>
      </c>
    </row>
    <row r="33" spans="1:10" x14ac:dyDescent="0.25">
      <c r="A33" s="397"/>
      <c r="B33" s="145" t="s">
        <v>25</v>
      </c>
      <c r="C33" s="39">
        <v>8356</v>
      </c>
      <c r="D33" s="43" t="s">
        <v>103</v>
      </c>
      <c r="E33" s="132"/>
      <c r="F33" s="397"/>
      <c r="G33" s="145" t="s">
        <v>25</v>
      </c>
      <c r="H33" s="39">
        <v>8356</v>
      </c>
      <c r="I33" s="43" t="s">
        <v>103</v>
      </c>
    </row>
    <row r="34" spans="1:10" x14ac:dyDescent="0.25">
      <c r="A34" s="397"/>
      <c r="B34" s="291" t="s">
        <v>22</v>
      </c>
      <c r="C34" s="236">
        <v>8799</v>
      </c>
      <c r="D34" s="292" t="s">
        <v>103</v>
      </c>
      <c r="E34" s="132"/>
      <c r="F34" s="397"/>
      <c r="G34" s="291" t="s">
        <v>22</v>
      </c>
      <c r="H34" s="236">
        <v>8799</v>
      </c>
      <c r="I34" s="292" t="s">
        <v>103</v>
      </c>
    </row>
    <row r="35" spans="1:10" x14ac:dyDescent="0.25">
      <c r="A35" s="396" t="s">
        <v>109</v>
      </c>
      <c r="B35" s="9" t="s">
        <v>21</v>
      </c>
      <c r="C35" s="10">
        <v>891</v>
      </c>
      <c r="D35" s="14" t="s">
        <v>103</v>
      </c>
      <c r="E35" s="132"/>
      <c r="F35" s="396" t="s">
        <v>109</v>
      </c>
      <c r="G35" s="9" t="s">
        <v>21</v>
      </c>
      <c r="H35" s="10">
        <v>891</v>
      </c>
      <c r="I35" s="14" t="s">
        <v>103</v>
      </c>
    </row>
    <row r="36" spans="1:10" x14ac:dyDescent="0.25">
      <c r="A36" s="398"/>
      <c r="B36" s="145" t="s">
        <v>270</v>
      </c>
      <c r="C36" s="39">
        <v>2832080</v>
      </c>
      <c r="D36" s="169" t="s">
        <v>103</v>
      </c>
      <c r="E36" s="132"/>
      <c r="F36" s="398"/>
      <c r="G36" s="145" t="s">
        <v>270</v>
      </c>
      <c r="H36" s="39">
        <v>2832080</v>
      </c>
      <c r="I36" s="169" t="s">
        <v>103</v>
      </c>
    </row>
    <row r="37" spans="1:10" x14ac:dyDescent="0.25">
      <c r="A37" s="398"/>
      <c r="B37" s="131" t="s">
        <v>304</v>
      </c>
      <c r="C37" s="231">
        <v>3017501</v>
      </c>
      <c r="D37" s="133" t="s">
        <v>310</v>
      </c>
      <c r="E37" s="132"/>
      <c r="F37" s="398"/>
      <c r="G37" s="131" t="s">
        <v>304</v>
      </c>
      <c r="H37" s="231">
        <v>3017501</v>
      </c>
      <c r="I37" s="133" t="s">
        <v>310</v>
      </c>
    </row>
    <row r="38" spans="1:10" x14ac:dyDescent="0.25">
      <c r="A38" s="208"/>
      <c r="B38" s="403" t="str">
        <f>B26</f>
        <v>2014-2015 (Current as of Apr 25)</v>
      </c>
      <c r="C38" s="404"/>
      <c r="D38" s="405"/>
      <c r="E38" s="132"/>
      <c r="F38" s="208"/>
      <c r="G38" s="406" t="str">
        <f>G26</f>
        <v>Proposed  2015-2016</v>
      </c>
      <c r="H38" s="407"/>
      <c r="I38" s="408"/>
    </row>
    <row r="39" spans="1:10" x14ac:dyDescent="0.25">
      <c r="A39" s="396" t="s">
        <v>69</v>
      </c>
      <c r="B39" s="167" t="s">
        <v>44</v>
      </c>
      <c r="C39" s="151">
        <v>1218</v>
      </c>
      <c r="D39" s="47" t="s">
        <v>43</v>
      </c>
      <c r="E39" s="132"/>
      <c r="F39" s="396" t="s">
        <v>69</v>
      </c>
      <c r="G39" s="167" t="s">
        <v>44</v>
      </c>
      <c r="H39" s="151">
        <v>1218</v>
      </c>
      <c r="I39" s="47" t="s">
        <v>43</v>
      </c>
      <c r="J39" s="150">
        <v>5</v>
      </c>
    </row>
    <row r="40" spans="1:10" x14ac:dyDescent="0.25">
      <c r="A40" s="397"/>
      <c r="B40" s="145" t="s">
        <v>42</v>
      </c>
      <c r="C40" s="152">
        <v>4013</v>
      </c>
      <c r="D40" s="48" t="s">
        <v>43</v>
      </c>
      <c r="E40" s="132"/>
      <c r="F40" s="397"/>
      <c r="G40" s="145" t="s">
        <v>42</v>
      </c>
      <c r="H40" s="152">
        <v>4013</v>
      </c>
      <c r="I40" s="48" t="s">
        <v>43</v>
      </c>
    </row>
    <row r="41" spans="1:10" x14ac:dyDescent="0.25">
      <c r="A41" s="397"/>
      <c r="B41" s="367" t="s">
        <v>45</v>
      </c>
      <c r="C41" s="368">
        <v>1146934</v>
      </c>
      <c r="D41" s="369" t="s">
        <v>43</v>
      </c>
      <c r="E41" s="132"/>
      <c r="F41" s="397"/>
      <c r="G41" s="345" t="s">
        <v>45</v>
      </c>
      <c r="H41" s="346">
        <v>1146934</v>
      </c>
      <c r="I41" s="347" t="s">
        <v>43</v>
      </c>
    </row>
    <row r="42" spans="1:10" x14ac:dyDescent="0.25">
      <c r="A42" s="397"/>
      <c r="B42" s="145" t="s">
        <v>209</v>
      </c>
      <c r="C42" s="152">
        <v>1384827</v>
      </c>
      <c r="D42" s="169" t="s">
        <v>43</v>
      </c>
      <c r="E42" s="132"/>
      <c r="F42" s="397"/>
      <c r="G42" s="145" t="s">
        <v>209</v>
      </c>
      <c r="H42" s="152">
        <v>1384827</v>
      </c>
      <c r="I42" s="169" t="s">
        <v>43</v>
      </c>
    </row>
    <row r="43" spans="1:10" x14ac:dyDescent="0.25">
      <c r="A43" s="396" t="s">
        <v>70</v>
      </c>
      <c r="B43" s="167" t="s">
        <v>88</v>
      </c>
      <c r="C43" s="157">
        <v>475</v>
      </c>
      <c r="D43" s="47" t="s">
        <v>106</v>
      </c>
      <c r="E43" s="132"/>
      <c r="F43" s="396" t="s">
        <v>70</v>
      </c>
      <c r="G43" s="167" t="s">
        <v>88</v>
      </c>
      <c r="H43" s="157">
        <v>475</v>
      </c>
      <c r="I43" s="47" t="s">
        <v>106</v>
      </c>
      <c r="J43" s="150">
        <v>5</v>
      </c>
    </row>
    <row r="44" spans="1:10" x14ac:dyDescent="0.25">
      <c r="A44" s="397"/>
      <c r="B44" s="73" t="s">
        <v>46</v>
      </c>
      <c r="C44" s="152">
        <v>4581</v>
      </c>
      <c r="D44" s="48" t="s">
        <v>106</v>
      </c>
      <c r="E44" s="132"/>
      <c r="F44" s="397"/>
      <c r="G44" s="73" t="s">
        <v>46</v>
      </c>
      <c r="H44" s="152">
        <v>4581</v>
      </c>
      <c r="I44" s="48" t="s">
        <v>106</v>
      </c>
    </row>
    <row r="45" spans="1:10" x14ac:dyDescent="0.25">
      <c r="A45" s="397"/>
      <c r="B45" s="73" t="s">
        <v>267</v>
      </c>
      <c r="C45" s="152">
        <v>2400132</v>
      </c>
      <c r="D45" s="48" t="s">
        <v>106</v>
      </c>
      <c r="E45" s="132"/>
      <c r="F45" s="397"/>
      <c r="G45" s="73" t="s">
        <v>267</v>
      </c>
      <c r="H45" s="152">
        <v>2400132</v>
      </c>
      <c r="I45" s="48" t="s">
        <v>106</v>
      </c>
    </row>
    <row r="46" spans="1:10" x14ac:dyDescent="0.25">
      <c r="A46" s="397"/>
      <c r="B46" s="73" t="s">
        <v>134</v>
      </c>
      <c r="C46" s="152">
        <v>1111940</v>
      </c>
      <c r="D46" s="48" t="s">
        <v>106</v>
      </c>
      <c r="E46" s="132"/>
      <c r="F46" s="397"/>
      <c r="G46" s="73" t="s">
        <v>134</v>
      </c>
      <c r="H46" s="152">
        <v>1111940</v>
      </c>
      <c r="I46" s="48" t="s">
        <v>106</v>
      </c>
    </row>
    <row r="47" spans="1:10" x14ac:dyDescent="0.25">
      <c r="A47" s="397"/>
      <c r="B47" s="145" t="s">
        <v>283</v>
      </c>
      <c r="C47" s="154">
        <v>8807</v>
      </c>
      <c r="D47" s="169" t="s">
        <v>113</v>
      </c>
      <c r="E47" s="132"/>
      <c r="F47" s="397"/>
      <c r="G47" s="145"/>
      <c r="H47" s="154"/>
      <c r="I47" s="169"/>
    </row>
    <row r="48" spans="1:10" x14ac:dyDescent="0.25">
      <c r="A48" s="396" t="s">
        <v>71</v>
      </c>
      <c r="B48" s="46" t="s">
        <v>138</v>
      </c>
      <c r="C48" s="151">
        <v>2534</v>
      </c>
      <c r="D48" s="47" t="s">
        <v>106</v>
      </c>
      <c r="E48" s="132"/>
      <c r="F48" s="396" t="s">
        <v>71</v>
      </c>
      <c r="G48" s="46" t="s">
        <v>138</v>
      </c>
      <c r="H48" s="151">
        <v>2534</v>
      </c>
      <c r="I48" s="47" t="s">
        <v>106</v>
      </c>
      <c r="J48" s="150">
        <v>6</v>
      </c>
    </row>
    <row r="49" spans="1:10" x14ac:dyDescent="0.25">
      <c r="A49" s="397"/>
      <c r="B49" s="1" t="s">
        <v>136</v>
      </c>
      <c r="C49" s="152">
        <v>5731</v>
      </c>
      <c r="D49" s="48" t="s">
        <v>106</v>
      </c>
      <c r="E49" s="132"/>
      <c r="F49" s="397"/>
      <c r="G49" s="1" t="s">
        <v>136</v>
      </c>
      <c r="H49" s="152">
        <v>5731</v>
      </c>
      <c r="I49" s="48" t="s">
        <v>106</v>
      </c>
    </row>
    <row r="50" spans="1:10" x14ac:dyDescent="0.25">
      <c r="A50" s="397"/>
      <c r="B50" s="1" t="s">
        <v>137</v>
      </c>
      <c r="C50" s="152">
        <v>7433</v>
      </c>
      <c r="D50" s="48" t="s">
        <v>106</v>
      </c>
      <c r="E50" s="132"/>
      <c r="F50" s="397"/>
      <c r="G50" s="1" t="s">
        <v>137</v>
      </c>
      <c r="H50" s="152">
        <v>7433</v>
      </c>
      <c r="I50" s="48" t="s">
        <v>106</v>
      </c>
    </row>
    <row r="51" spans="1:10" x14ac:dyDescent="0.25">
      <c r="A51" s="397"/>
      <c r="B51" s="174" t="s">
        <v>212</v>
      </c>
      <c r="C51" s="152">
        <v>1181786</v>
      </c>
      <c r="D51" s="48" t="s">
        <v>106</v>
      </c>
      <c r="E51" s="132"/>
      <c r="F51" s="397"/>
      <c r="G51" s="174" t="s">
        <v>212</v>
      </c>
      <c r="H51" s="152">
        <v>1181786</v>
      </c>
      <c r="I51" s="48" t="s">
        <v>106</v>
      </c>
    </row>
    <row r="52" spans="1:10" x14ac:dyDescent="0.25">
      <c r="A52" s="397"/>
      <c r="B52" s="132" t="s">
        <v>262</v>
      </c>
      <c r="C52" s="152">
        <v>2490434</v>
      </c>
      <c r="D52" s="169" t="s">
        <v>106</v>
      </c>
      <c r="E52" s="132"/>
      <c r="F52" s="397"/>
      <c r="G52" s="132" t="s">
        <v>262</v>
      </c>
      <c r="H52" s="152">
        <v>2490434</v>
      </c>
      <c r="I52" s="169" t="s">
        <v>106</v>
      </c>
    </row>
    <row r="53" spans="1:10" x14ac:dyDescent="0.25">
      <c r="A53" s="409"/>
      <c r="B53" s="75"/>
      <c r="C53" s="337"/>
      <c r="D53" s="3"/>
      <c r="E53" s="132"/>
      <c r="F53" s="409"/>
      <c r="G53" s="146" t="s">
        <v>340</v>
      </c>
      <c r="H53" s="370"/>
      <c r="I53" s="147" t="s">
        <v>106</v>
      </c>
    </row>
    <row r="54" spans="1:10" x14ac:dyDescent="0.25">
      <c r="A54" s="396" t="s">
        <v>72</v>
      </c>
      <c r="B54" s="130" t="s">
        <v>220</v>
      </c>
      <c r="C54" s="304">
        <v>2183760</v>
      </c>
      <c r="D54" s="133" t="s">
        <v>106</v>
      </c>
      <c r="E54" s="132"/>
      <c r="F54" s="396" t="s">
        <v>72</v>
      </c>
      <c r="G54" s="130" t="s">
        <v>220</v>
      </c>
      <c r="H54" s="304">
        <v>2183760</v>
      </c>
      <c r="I54" s="133" t="s">
        <v>106</v>
      </c>
      <c r="J54" s="150">
        <v>5</v>
      </c>
    </row>
    <row r="55" spans="1:10" x14ac:dyDescent="0.25">
      <c r="A55" s="397"/>
      <c r="B55" s="376" t="s">
        <v>50</v>
      </c>
      <c r="C55" s="377">
        <v>846</v>
      </c>
      <c r="D55" s="369" t="s">
        <v>106</v>
      </c>
      <c r="E55" s="132"/>
      <c r="F55" s="397"/>
      <c r="G55" s="374" t="s">
        <v>50</v>
      </c>
      <c r="H55" s="375">
        <v>846</v>
      </c>
      <c r="I55" s="347" t="s">
        <v>106</v>
      </c>
    </row>
    <row r="56" spans="1:10" x14ac:dyDescent="0.25">
      <c r="A56" s="397"/>
      <c r="B56" s="73" t="s">
        <v>68</v>
      </c>
      <c r="C56" s="152">
        <v>6220</v>
      </c>
      <c r="D56" s="48" t="s">
        <v>106</v>
      </c>
      <c r="E56" s="132"/>
      <c r="F56" s="397"/>
      <c r="G56" s="73" t="s">
        <v>68</v>
      </c>
      <c r="H56" s="152">
        <v>6220</v>
      </c>
      <c r="I56" s="48" t="s">
        <v>106</v>
      </c>
    </row>
    <row r="57" spans="1:10" x14ac:dyDescent="0.25">
      <c r="A57" s="397"/>
      <c r="B57" s="145" t="s">
        <v>199</v>
      </c>
      <c r="C57" s="152">
        <v>1642298</v>
      </c>
      <c r="D57" s="169" t="s">
        <v>106</v>
      </c>
      <c r="E57" s="132"/>
      <c r="F57" s="397"/>
      <c r="G57" s="145" t="s">
        <v>199</v>
      </c>
      <c r="H57" s="152">
        <v>1642298</v>
      </c>
      <c r="I57" s="169" t="s">
        <v>106</v>
      </c>
    </row>
    <row r="58" spans="1:10" x14ac:dyDescent="0.25">
      <c r="A58" s="397"/>
      <c r="B58" s="312" t="s">
        <v>303</v>
      </c>
      <c r="C58" s="155">
        <v>3340320</v>
      </c>
      <c r="D58" s="164" t="s">
        <v>37</v>
      </c>
      <c r="E58" s="132"/>
      <c r="F58" s="397"/>
      <c r="G58" s="312" t="s">
        <v>303</v>
      </c>
      <c r="H58" s="155">
        <v>3340320</v>
      </c>
      <c r="I58" s="164" t="s">
        <v>37</v>
      </c>
    </row>
    <row r="59" spans="1:10" x14ac:dyDescent="0.25">
      <c r="A59" s="397"/>
      <c r="B59" s="371" t="s">
        <v>341</v>
      </c>
      <c r="C59" s="372">
        <v>4634712</v>
      </c>
      <c r="D59" s="373" t="s">
        <v>37</v>
      </c>
      <c r="E59" s="140"/>
      <c r="F59" s="397"/>
      <c r="G59" s="312" t="s">
        <v>341</v>
      </c>
      <c r="H59" s="155">
        <v>4634712</v>
      </c>
      <c r="I59" s="164" t="s">
        <v>37</v>
      </c>
    </row>
    <row r="60" spans="1:10" x14ac:dyDescent="0.25">
      <c r="A60" s="208"/>
      <c r="B60" s="403" t="str">
        <f>B26</f>
        <v>2014-2015 (Current as of Apr 25)</v>
      </c>
      <c r="C60" s="404"/>
      <c r="D60" s="405"/>
      <c r="E60" s="132"/>
      <c r="F60" s="208"/>
      <c r="G60" s="411" t="str">
        <f>G26</f>
        <v>Proposed  2015-2016</v>
      </c>
      <c r="H60" s="412"/>
      <c r="I60" s="413"/>
    </row>
    <row r="61" spans="1:10" x14ac:dyDescent="0.25">
      <c r="A61" s="396" t="s">
        <v>77</v>
      </c>
      <c r="B61" s="124" t="s">
        <v>38</v>
      </c>
      <c r="C61" s="158">
        <v>4357</v>
      </c>
      <c r="D61" s="59" t="s">
        <v>106</v>
      </c>
      <c r="E61" s="132"/>
      <c r="F61" s="396" t="s">
        <v>77</v>
      </c>
      <c r="G61" s="124" t="s">
        <v>38</v>
      </c>
      <c r="H61" s="158">
        <v>4357</v>
      </c>
      <c r="I61" s="59" t="s">
        <v>106</v>
      </c>
      <c r="J61" s="150">
        <v>4</v>
      </c>
    </row>
    <row r="62" spans="1:10" x14ac:dyDescent="0.25">
      <c r="A62" s="397"/>
      <c r="B62" s="122" t="s">
        <v>81</v>
      </c>
      <c r="C62" s="155">
        <v>8326</v>
      </c>
      <c r="D62" s="60" t="s">
        <v>106</v>
      </c>
      <c r="E62" s="132"/>
      <c r="F62" s="397"/>
      <c r="G62" s="122" t="s">
        <v>81</v>
      </c>
      <c r="H62" s="155">
        <v>8326</v>
      </c>
      <c r="I62" s="60" t="s">
        <v>106</v>
      </c>
    </row>
    <row r="63" spans="1:10" x14ac:dyDescent="0.25">
      <c r="A63" s="410"/>
      <c r="B63" s="122" t="s">
        <v>143</v>
      </c>
      <c r="C63" s="155">
        <v>854392</v>
      </c>
      <c r="D63" s="53" t="s">
        <v>106</v>
      </c>
      <c r="E63" s="132"/>
      <c r="F63" s="410"/>
      <c r="G63" s="122" t="s">
        <v>143</v>
      </c>
      <c r="H63" s="155">
        <v>854392</v>
      </c>
      <c r="I63" s="53" t="s">
        <v>106</v>
      </c>
    </row>
    <row r="64" spans="1:10" x14ac:dyDescent="0.25">
      <c r="A64" s="410"/>
      <c r="B64" s="122" t="s">
        <v>140</v>
      </c>
      <c r="C64" s="155">
        <v>765</v>
      </c>
      <c r="D64" s="53" t="s">
        <v>106</v>
      </c>
      <c r="E64" s="132"/>
      <c r="F64" s="410"/>
      <c r="G64" s="122" t="s">
        <v>140</v>
      </c>
      <c r="H64" s="155">
        <v>765</v>
      </c>
      <c r="I64" s="53" t="s">
        <v>106</v>
      </c>
    </row>
    <row r="65" spans="1:18" x14ac:dyDescent="0.25">
      <c r="A65" s="410"/>
      <c r="B65" s="145" t="s">
        <v>96</v>
      </c>
      <c r="C65" s="155">
        <v>771996</v>
      </c>
      <c r="D65" s="169" t="s">
        <v>106</v>
      </c>
      <c r="E65" s="132"/>
      <c r="F65" s="410"/>
      <c r="G65" s="145" t="s">
        <v>96</v>
      </c>
      <c r="H65" s="155">
        <v>771996</v>
      </c>
      <c r="I65" s="169" t="s">
        <v>106</v>
      </c>
    </row>
    <row r="66" spans="1:18" x14ac:dyDescent="0.25">
      <c r="A66" s="396" t="s">
        <v>78</v>
      </c>
      <c r="B66" s="277" t="s">
        <v>39</v>
      </c>
      <c r="C66" s="278">
        <v>6002</v>
      </c>
      <c r="D66" s="279" t="s">
        <v>106</v>
      </c>
      <c r="E66" s="132"/>
      <c r="F66" s="396" t="s">
        <v>78</v>
      </c>
      <c r="G66" s="277" t="s">
        <v>39</v>
      </c>
      <c r="H66" s="278">
        <v>6002</v>
      </c>
      <c r="I66" s="279" t="s">
        <v>106</v>
      </c>
      <c r="J66" s="150">
        <v>5</v>
      </c>
    </row>
    <row r="67" spans="1:18" x14ac:dyDescent="0.25">
      <c r="A67" s="397"/>
      <c r="B67" s="131" t="s">
        <v>86</v>
      </c>
      <c r="C67" s="139">
        <v>6881</v>
      </c>
      <c r="D67" s="133" t="s">
        <v>106</v>
      </c>
      <c r="E67" s="132"/>
      <c r="F67" s="397"/>
      <c r="G67" s="131" t="s">
        <v>86</v>
      </c>
      <c r="H67" s="139">
        <v>6881</v>
      </c>
      <c r="I67" s="133" t="s">
        <v>106</v>
      </c>
    </row>
    <row r="68" spans="1:18" x14ac:dyDescent="0.25">
      <c r="A68" s="397"/>
      <c r="B68" s="131" t="s">
        <v>221</v>
      </c>
      <c r="C68" s="304">
        <v>1966682</v>
      </c>
      <c r="D68" s="133" t="s">
        <v>106</v>
      </c>
      <c r="E68" s="132"/>
      <c r="F68" s="397"/>
      <c r="G68" s="131" t="s">
        <v>221</v>
      </c>
      <c r="H68" s="304">
        <v>1966682</v>
      </c>
      <c r="I68" s="133" t="s">
        <v>106</v>
      </c>
    </row>
    <row r="69" spans="1:18" x14ac:dyDescent="0.25">
      <c r="A69" s="397"/>
      <c r="B69" s="131" t="s">
        <v>73</v>
      </c>
      <c r="C69" s="304">
        <v>1069037</v>
      </c>
      <c r="D69" s="133" t="s">
        <v>106</v>
      </c>
      <c r="E69" s="132"/>
      <c r="F69" s="397"/>
      <c r="G69" s="131" t="s">
        <v>73</v>
      </c>
      <c r="H69" s="304">
        <v>1069037</v>
      </c>
      <c r="I69" s="133" t="s">
        <v>106</v>
      </c>
    </row>
    <row r="70" spans="1:18" x14ac:dyDescent="0.25">
      <c r="A70" s="397"/>
      <c r="B70" s="213" t="s">
        <v>321</v>
      </c>
      <c r="C70" s="306">
        <v>3800196</v>
      </c>
      <c r="D70" s="133" t="s">
        <v>317</v>
      </c>
      <c r="E70" s="132"/>
      <c r="F70" s="397"/>
      <c r="G70" s="213" t="s">
        <v>321</v>
      </c>
      <c r="H70" s="306">
        <v>3800196</v>
      </c>
      <c r="I70" s="133" t="s">
        <v>317</v>
      </c>
      <c r="J70" s="299"/>
    </row>
    <row r="71" spans="1:18" x14ac:dyDescent="0.25">
      <c r="A71" s="396" t="s">
        <v>79</v>
      </c>
      <c r="B71" s="121" t="s">
        <v>47</v>
      </c>
      <c r="C71" s="157">
        <v>5835</v>
      </c>
      <c r="D71" s="59" t="s">
        <v>106</v>
      </c>
      <c r="E71" s="132"/>
      <c r="F71" s="396" t="s">
        <v>79</v>
      </c>
      <c r="G71" s="121" t="s">
        <v>47</v>
      </c>
      <c r="H71" s="157">
        <v>5835</v>
      </c>
      <c r="I71" s="59" t="s">
        <v>106</v>
      </c>
      <c r="J71" s="150">
        <v>5</v>
      </c>
    </row>
    <row r="72" spans="1:18" x14ac:dyDescent="0.25">
      <c r="A72" s="397"/>
      <c r="B72" s="73" t="s">
        <v>90</v>
      </c>
      <c r="C72" s="152">
        <v>6504</v>
      </c>
      <c r="D72" s="48" t="s">
        <v>90</v>
      </c>
      <c r="E72" s="132"/>
      <c r="F72" s="397"/>
      <c r="G72" s="73" t="s">
        <v>90</v>
      </c>
      <c r="H72" s="152">
        <v>6504</v>
      </c>
      <c r="I72" s="48" t="s">
        <v>90</v>
      </c>
    </row>
    <row r="73" spans="1:18" x14ac:dyDescent="0.25">
      <c r="A73" s="397"/>
      <c r="B73" s="38" t="s">
        <v>215</v>
      </c>
      <c r="C73" s="39">
        <v>1148561</v>
      </c>
      <c r="D73" s="43" t="s">
        <v>90</v>
      </c>
      <c r="E73" s="132"/>
      <c r="F73" s="397"/>
      <c r="G73" s="38" t="s">
        <v>215</v>
      </c>
      <c r="H73" s="39">
        <v>1148561</v>
      </c>
      <c r="I73" s="43" t="s">
        <v>90</v>
      </c>
    </row>
    <row r="74" spans="1:18" x14ac:dyDescent="0.25">
      <c r="A74" s="397"/>
      <c r="B74" s="131" t="s">
        <v>208</v>
      </c>
      <c r="C74" s="155">
        <v>1989531</v>
      </c>
      <c r="D74" s="133" t="s">
        <v>90</v>
      </c>
      <c r="E74" s="132"/>
      <c r="F74" s="397"/>
      <c r="G74" s="145" t="s">
        <v>208</v>
      </c>
      <c r="H74" s="152">
        <v>1989531</v>
      </c>
      <c r="I74" s="169" t="s">
        <v>90</v>
      </c>
    </row>
    <row r="75" spans="1:18" x14ac:dyDescent="0.25">
      <c r="A75" s="409"/>
      <c r="B75" s="131"/>
      <c r="C75" s="155"/>
      <c r="D75" s="133"/>
      <c r="E75" s="140"/>
      <c r="F75" s="409"/>
      <c r="G75" s="145" t="s">
        <v>283</v>
      </c>
      <c r="H75" s="154">
        <v>8807</v>
      </c>
      <c r="I75" s="169" t="s">
        <v>113</v>
      </c>
    </row>
    <row r="76" spans="1:18" x14ac:dyDescent="0.25">
      <c r="A76" s="397" t="s">
        <v>80</v>
      </c>
      <c r="B76" s="74" t="s">
        <v>106</v>
      </c>
      <c r="C76" s="151">
        <v>122</v>
      </c>
      <c r="D76" s="47" t="s">
        <v>106</v>
      </c>
      <c r="E76" s="132"/>
      <c r="F76" s="397" t="s">
        <v>80</v>
      </c>
      <c r="G76" s="74" t="s">
        <v>106</v>
      </c>
      <c r="H76" s="151">
        <v>122</v>
      </c>
      <c r="I76" s="47" t="s">
        <v>106</v>
      </c>
      <c r="J76" s="150">
        <v>5</v>
      </c>
    </row>
    <row r="77" spans="1:18" x14ac:dyDescent="0.25">
      <c r="A77" s="397"/>
      <c r="B77" s="73" t="s">
        <v>89</v>
      </c>
      <c r="C77" s="152">
        <v>4332</v>
      </c>
      <c r="D77" s="48" t="s">
        <v>106</v>
      </c>
      <c r="E77" s="132"/>
      <c r="F77" s="397"/>
      <c r="G77" s="73" t="s">
        <v>89</v>
      </c>
      <c r="H77" s="152">
        <v>4332</v>
      </c>
      <c r="I77" s="48" t="s">
        <v>106</v>
      </c>
    </row>
    <row r="78" spans="1:18" x14ac:dyDescent="0.25">
      <c r="A78" s="397"/>
      <c r="B78" s="393" t="s">
        <v>93</v>
      </c>
      <c r="C78" s="394">
        <v>5327</v>
      </c>
      <c r="D78" s="395" t="s">
        <v>94</v>
      </c>
      <c r="E78" s="132"/>
      <c r="F78" s="397"/>
      <c r="H78" s="152"/>
    </row>
    <row r="79" spans="1:18" s="150" customFormat="1" x14ac:dyDescent="0.25">
      <c r="A79" s="397"/>
      <c r="B79" s="73" t="s">
        <v>95</v>
      </c>
      <c r="C79" s="152">
        <v>6360</v>
      </c>
      <c r="D79" s="48" t="s">
        <v>106</v>
      </c>
      <c r="E79" s="132"/>
      <c r="F79" s="397"/>
      <c r="G79" s="73" t="s">
        <v>95</v>
      </c>
      <c r="H79" s="152">
        <v>6360</v>
      </c>
      <c r="I79" s="48" t="s">
        <v>106</v>
      </c>
      <c r="K79"/>
      <c r="L79"/>
      <c r="M79"/>
      <c r="N79"/>
      <c r="O79"/>
      <c r="P79"/>
      <c r="Q79"/>
      <c r="R79"/>
    </row>
    <row r="80" spans="1:18" s="150" customFormat="1" x14ac:dyDescent="0.25">
      <c r="A80" s="397"/>
      <c r="B80" s="75" t="s">
        <v>116</v>
      </c>
      <c r="C80" s="153">
        <v>583535</v>
      </c>
      <c r="D80" s="3" t="s">
        <v>106</v>
      </c>
      <c r="E80" s="132"/>
      <c r="F80" s="397"/>
      <c r="G80" s="75" t="s">
        <v>116</v>
      </c>
      <c r="H80" s="153">
        <v>583535</v>
      </c>
      <c r="I80" s="3" t="s">
        <v>106</v>
      </c>
      <c r="K80"/>
      <c r="L80"/>
      <c r="M80"/>
      <c r="N80"/>
      <c r="O80"/>
      <c r="P80"/>
      <c r="Q80"/>
      <c r="R80"/>
    </row>
    <row r="81" spans="1:18" s="150" customFormat="1" x14ac:dyDescent="0.25">
      <c r="A81" s="210"/>
      <c r="B81" s="403" t="str">
        <f>B26</f>
        <v>2014-2015 (Current as of Apr 25)</v>
      </c>
      <c r="C81" s="404"/>
      <c r="D81" s="405"/>
      <c r="E81" s="141"/>
      <c r="F81" s="210"/>
      <c r="G81" s="406" t="str">
        <f>G26</f>
        <v>Proposed  2015-2016</v>
      </c>
      <c r="H81" s="407"/>
      <c r="I81" s="408"/>
      <c r="K81"/>
      <c r="L81"/>
      <c r="M81"/>
      <c r="N81"/>
      <c r="O81"/>
      <c r="P81"/>
      <c r="Q81"/>
      <c r="R81"/>
    </row>
    <row r="82" spans="1:18" s="150" customFormat="1" x14ac:dyDescent="0.25">
      <c r="A82" s="396" t="s">
        <v>99</v>
      </c>
      <c r="B82" s="121" t="s">
        <v>3</v>
      </c>
      <c r="C82" s="157">
        <v>2984</v>
      </c>
      <c r="D82" s="59" t="s">
        <v>4</v>
      </c>
      <c r="E82" s="132"/>
      <c r="F82" s="396" t="s">
        <v>99</v>
      </c>
      <c r="G82" s="121" t="s">
        <v>3</v>
      </c>
      <c r="H82" s="157">
        <v>2984</v>
      </c>
      <c r="I82" s="59" t="s">
        <v>4</v>
      </c>
      <c r="K82"/>
      <c r="L82"/>
      <c r="M82"/>
      <c r="N82"/>
      <c r="O82"/>
      <c r="P82"/>
      <c r="Q82"/>
      <c r="R82"/>
    </row>
    <row r="83" spans="1:18" s="150" customFormat="1" x14ac:dyDescent="0.25">
      <c r="A83" s="398"/>
      <c r="B83" s="122" t="s">
        <v>4</v>
      </c>
      <c r="C83" s="155">
        <v>4509</v>
      </c>
      <c r="D83" s="60" t="s">
        <v>4</v>
      </c>
      <c r="E83" s="132"/>
      <c r="F83" s="398"/>
      <c r="G83" s="122" t="s">
        <v>4</v>
      </c>
      <c r="H83" s="155">
        <v>4509</v>
      </c>
      <c r="I83" s="60" t="s">
        <v>4</v>
      </c>
      <c r="K83"/>
      <c r="L83"/>
      <c r="M83"/>
      <c r="N83"/>
      <c r="O83"/>
      <c r="P83"/>
      <c r="Q83"/>
      <c r="R83"/>
    </row>
    <row r="84" spans="1:18" s="150" customFormat="1" x14ac:dyDescent="0.25">
      <c r="A84" s="398"/>
      <c r="B84" s="122" t="s">
        <v>5</v>
      </c>
      <c r="C84" s="155">
        <v>5258</v>
      </c>
      <c r="D84" s="60" t="s">
        <v>4</v>
      </c>
      <c r="E84" s="132"/>
      <c r="F84" s="398"/>
      <c r="G84" s="122" t="s">
        <v>5</v>
      </c>
      <c r="H84" s="155">
        <v>5258</v>
      </c>
      <c r="I84" s="60" t="s">
        <v>4</v>
      </c>
      <c r="K84"/>
      <c r="L84"/>
      <c r="M84"/>
      <c r="N84"/>
      <c r="O84"/>
      <c r="P84"/>
      <c r="Q84"/>
      <c r="R84"/>
    </row>
    <row r="85" spans="1:18" s="150" customFormat="1" x14ac:dyDescent="0.25">
      <c r="A85" s="398"/>
      <c r="B85" s="313" t="s">
        <v>311</v>
      </c>
      <c r="C85" s="261">
        <v>2520745</v>
      </c>
      <c r="D85" s="237" t="s">
        <v>4</v>
      </c>
      <c r="E85" s="132"/>
      <c r="F85" s="398"/>
      <c r="G85" s="313" t="s">
        <v>311</v>
      </c>
      <c r="H85" s="261">
        <v>2520745</v>
      </c>
      <c r="I85" s="237" t="s">
        <v>4</v>
      </c>
      <c r="K85"/>
      <c r="L85"/>
      <c r="M85"/>
      <c r="N85"/>
      <c r="O85"/>
      <c r="P85"/>
      <c r="Q85"/>
      <c r="R85"/>
    </row>
    <row r="86" spans="1:18" s="150" customFormat="1" x14ac:dyDescent="0.25">
      <c r="A86" s="396" t="s">
        <v>100</v>
      </c>
      <c r="B86" s="74" t="s">
        <v>10</v>
      </c>
      <c r="C86" s="151">
        <v>2127</v>
      </c>
      <c r="D86" s="47" t="s">
        <v>8</v>
      </c>
      <c r="E86" s="132"/>
      <c r="F86" s="396" t="s">
        <v>100</v>
      </c>
      <c r="G86" s="74" t="s">
        <v>10</v>
      </c>
      <c r="H86" s="151">
        <v>2127</v>
      </c>
      <c r="I86" s="47" t="s">
        <v>8</v>
      </c>
      <c r="K86"/>
      <c r="L86"/>
      <c r="M86"/>
      <c r="N86"/>
      <c r="O86"/>
      <c r="P86"/>
      <c r="Q86"/>
      <c r="R86"/>
    </row>
    <row r="87" spans="1:18" s="150" customFormat="1" x14ac:dyDescent="0.25">
      <c r="A87" s="398"/>
      <c r="B87" s="73" t="s">
        <v>7</v>
      </c>
      <c r="C87" s="152">
        <v>7183</v>
      </c>
      <c r="D87" s="48" t="s">
        <v>8</v>
      </c>
      <c r="E87" s="132"/>
      <c r="F87" s="398"/>
      <c r="G87" s="73" t="s">
        <v>7</v>
      </c>
      <c r="H87" s="152">
        <v>7183</v>
      </c>
      <c r="I87" s="48" t="s">
        <v>8</v>
      </c>
      <c r="K87"/>
      <c r="L87"/>
      <c r="M87"/>
      <c r="N87"/>
      <c r="O87"/>
      <c r="P87"/>
      <c r="Q87"/>
      <c r="R87"/>
    </row>
    <row r="88" spans="1:18" s="150" customFormat="1" x14ac:dyDescent="0.25">
      <c r="A88" s="398"/>
      <c r="B88" s="331" t="s">
        <v>307</v>
      </c>
      <c r="C88" s="332">
        <v>1203708</v>
      </c>
      <c r="D88" s="333" t="s">
        <v>8</v>
      </c>
      <c r="E88" s="132"/>
      <c r="F88" s="398"/>
      <c r="G88" s="73" t="s">
        <v>307</v>
      </c>
      <c r="H88" s="152">
        <v>1203708</v>
      </c>
      <c r="I88" s="48" t="s">
        <v>8</v>
      </c>
      <c r="K88"/>
      <c r="L88"/>
      <c r="M88"/>
      <c r="N88"/>
      <c r="O88"/>
      <c r="P88"/>
      <c r="Q88"/>
      <c r="R88"/>
    </row>
    <row r="89" spans="1:18" s="150" customFormat="1" x14ac:dyDescent="0.25">
      <c r="A89" s="398"/>
      <c r="B89" s="145" t="s">
        <v>302</v>
      </c>
      <c r="C89" s="152">
        <v>3719584</v>
      </c>
      <c r="D89" s="169" t="s">
        <v>8</v>
      </c>
      <c r="E89" s="132"/>
      <c r="F89" s="398"/>
      <c r="G89" s="145" t="s">
        <v>302</v>
      </c>
      <c r="H89" s="152">
        <v>3719584</v>
      </c>
      <c r="I89" s="169" t="s">
        <v>8</v>
      </c>
      <c r="K89"/>
      <c r="L89"/>
      <c r="M89"/>
      <c r="N89"/>
      <c r="O89"/>
      <c r="P89"/>
      <c r="Q89"/>
      <c r="R89"/>
    </row>
    <row r="90" spans="1:18" s="150" customFormat="1" x14ac:dyDescent="0.25">
      <c r="A90" s="399"/>
      <c r="B90" s="213" t="s">
        <v>308</v>
      </c>
      <c r="C90" s="153">
        <v>3718364</v>
      </c>
      <c r="D90" s="214" t="s">
        <v>8</v>
      </c>
      <c r="E90" s="132"/>
      <c r="F90" s="399"/>
      <c r="G90" s="213" t="s">
        <v>308</v>
      </c>
      <c r="H90" s="153">
        <v>3718364</v>
      </c>
      <c r="I90" s="214" t="s">
        <v>8</v>
      </c>
      <c r="K90"/>
      <c r="L90"/>
      <c r="M90"/>
      <c r="N90"/>
      <c r="O90"/>
      <c r="P90"/>
      <c r="Q90"/>
      <c r="R90"/>
    </row>
    <row r="91" spans="1:18" s="150" customFormat="1" x14ac:dyDescent="0.25">
      <c r="A91" s="397" t="s">
        <v>0</v>
      </c>
      <c r="B91" s="380" t="s">
        <v>13</v>
      </c>
      <c r="C91" s="157">
        <v>2812</v>
      </c>
      <c r="D91" s="177" t="s">
        <v>8</v>
      </c>
      <c r="E91" s="132"/>
      <c r="F91" s="397" t="s">
        <v>0</v>
      </c>
      <c r="G91" s="380" t="s">
        <v>13</v>
      </c>
      <c r="H91" s="157">
        <v>2812</v>
      </c>
      <c r="I91" s="177" t="s">
        <v>8</v>
      </c>
      <c r="K91"/>
      <c r="L91"/>
      <c r="M91"/>
      <c r="N91"/>
      <c r="O91"/>
      <c r="P91"/>
      <c r="Q91"/>
      <c r="R91"/>
    </row>
    <row r="92" spans="1:18" s="150" customFormat="1" x14ac:dyDescent="0.25">
      <c r="A92" s="398"/>
      <c r="B92" s="163" t="s">
        <v>15</v>
      </c>
      <c r="C92" s="155">
        <v>2948</v>
      </c>
      <c r="D92" s="164" t="s">
        <v>8</v>
      </c>
      <c r="E92" s="132"/>
      <c r="F92" s="398"/>
      <c r="G92" s="163" t="s">
        <v>15</v>
      </c>
      <c r="H92" s="155">
        <v>2948</v>
      </c>
      <c r="I92" s="164" t="s">
        <v>8</v>
      </c>
      <c r="K92"/>
      <c r="L92"/>
      <c r="M92"/>
      <c r="N92"/>
      <c r="O92"/>
      <c r="P92"/>
      <c r="Q92"/>
      <c r="R92"/>
    </row>
    <row r="93" spans="1:18" s="150" customFormat="1" x14ac:dyDescent="0.25">
      <c r="A93" s="398"/>
      <c r="B93" s="163" t="s">
        <v>16</v>
      </c>
      <c r="C93" s="155">
        <v>830155</v>
      </c>
      <c r="D93" s="164" t="s">
        <v>8</v>
      </c>
      <c r="E93" s="132"/>
      <c r="F93" s="398"/>
      <c r="G93" s="163" t="s">
        <v>16</v>
      </c>
      <c r="H93" s="155">
        <v>830155</v>
      </c>
      <c r="I93" s="164" t="s">
        <v>8</v>
      </c>
      <c r="K93"/>
      <c r="L93"/>
      <c r="M93"/>
      <c r="N93"/>
      <c r="O93"/>
      <c r="P93"/>
      <c r="Q93"/>
      <c r="R93"/>
    </row>
    <row r="94" spans="1:18" s="150" customFormat="1" x14ac:dyDescent="0.25">
      <c r="A94" s="398"/>
      <c r="B94" s="145" t="s">
        <v>355</v>
      </c>
      <c r="C94" s="152">
        <v>762897</v>
      </c>
      <c r="D94" s="48" t="s">
        <v>8</v>
      </c>
      <c r="E94" s="132"/>
      <c r="F94" s="398"/>
      <c r="G94" s="73" t="s">
        <v>12</v>
      </c>
      <c r="H94" s="152">
        <v>762897</v>
      </c>
      <c r="I94" s="48" t="s">
        <v>8</v>
      </c>
      <c r="K94"/>
      <c r="L94"/>
      <c r="M94"/>
      <c r="N94"/>
      <c r="O94"/>
      <c r="P94"/>
      <c r="Q94"/>
      <c r="R94"/>
    </row>
    <row r="95" spans="1:18" s="150" customFormat="1" x14ac:dyDescent="0.25">
      <c r="A95" s="398"/>
      <c r="B95" s="391" t="s">
        <v>349</v>
      </c>
      <c r="C95" s="326">
        <v>4618594</v>
      </c>
      <c r="D95" s="392" t="s">
        <v>8</v>
      </c>
      <c r="E95" s="132"/>
      <c r="F95" s="398"/>
      <c r="G95" s="213" t="s">
        <v>349</v>
      </c>
      <c r="H95" s="153">
        <v>4618594</v>
      </c>
      <c r="I95" s="3" t="s">
        <v>8</v>
      </c>
      <c r="K95"/>
      <c r="L95"/>
      <c r="M95"/>
      <c r="N95"/>
      <c r="O95"/>
      <c r="P95"/>
      <c r="Q95"/>
      <c r="R95"/>
    </row>
    <row r="96" spans="1:18" x14ac:dyDescent="0.25">
      <c r="A96" s="396" t="s">
        <v>1</v>
      </c>
      <c r="B96" s="163" t="s">
        <v>14</v>
      </c>
      <c r="C96" s="155">
        <v>2461</v>
      </c>
      <c r="D96" s="164" t="s">
        <v>8</v>
      </c>
      <c r="E96" s="139"/>
      <c r="F96" s="396" t="s">
        <v>1</v>
      </c>
      <c r="G96" s="163" t="s">
        <v>14</v>
      </c>
      <c r="H96" s="155">
        <v>2461</v>
      </c>
      <c r="I96" s="164" t="s">
        <v>8</v>
      </c>
      <c r="J96" s="299"/>
    </row>
    <row r="97" spans="1:10" x14ac:dyDescent="0.25">
      <c r="A97" s="398"/>
      <c r="B97" s="145" t="s">
        <v>9</v>
      </c>
      <c r="C97" s="152">
        <v>664428</v>
      </c>
      <c r="D97" s="169" t="s">
        <v>8</v>
      </c>
      <c r="E97" s="132"/>
      <c r="F97" s="398"/>
      <c r="G97" s="145"/>
      <c r="H97" s="152"/>
      <c r="I97" s="169"/>
    </row>
    <row r="98" spans="1:10" x14ac:dyDescent="0.25">
      <c r="A98" s="398"/>
      <c r="B98" s="73" t="s">
        <v>118</v>
      </c>
      <c r="C98" s="152">
        <v>691092</v>
      </c>
      <c r="D98" s="48" t="s">
        <v>8</v>
      </c>
      <c r="E98" s="132"/>
      <c r="F98" s="398"/>
      <c r="G98" s="73" t="s">
        <v>118</v>
      </c>
      <c r="H98" s="152">
        <v>691092</v>
      </c>
      <c r="I98" s="48" t="s">
        <v>8</v>
      </c>
    </row>
    <row r="99" spans="1:10" x14ac:dyDescent="0.25">
      <c r="A99" s="398"/>
      <c r="B99" s="73" t="s">
        <v>123</v>
      </c>
      <c r="C99" s="152">
        <v>1403886</v>
      </c>
      <c r="D99" s="48" t="s">
        <v>8</v>
      </c>
      <c r="E99" s="132"/>
      <c r="F99" s="398"/>
      <c r="G99" s="73" t="s">
        <v>123</v>
      </c>
      <c r="H99" s="152">
        <v>1403886</v>
      </c>
      <c r="I99" s="48" t="s">
        <v>8</v>
      </c>
    </row>
    <row r="100" spans="1:10" x14ac:dyDescent="0.25">
      <c r="A100" s="398"/>
      <c r="B100" s="320" t="s">
        <v>342</v>
      </c>
      <c r="C100" s="321">
        <v>4301333</v>
      </c>
      <c r="D100" s="324" t="s">
        <v>8</v>
      </c>
      <c r="E100" s="132"/>
      <c r="F100" s="398"/>
      <c r="G100" s="131" t="s">
        <v>342</v>
      </c>
      <c r="H100" s="155">
        <v>4301333</v>
      </c>
      <c r="I100" s="133" t="s">
        <v>8</v>
      </c>
    </row>
    <row r="101" spans="1:10" x14ac:dyDescent="0.25">
      <c r="A101" s="400" t="s">
        <v>233</v>
      </c>
      <c r="B101" s="167" t="s">
        <v>121</v>
      </c>
      <c r="C101" s="219">
        <v>5740</v>
      </c>
      <c r="D101" s="220" t="s">
        <v>122</v>
      </c>
      <c r="E101" s="132"/>
      <c r="F101" s="400" t="s">
        <v>233</v>
      </c>
      <c r="G101" s="167" t="s">
        <v>121</v>
      </c>
      <c r="H101" s="219">
        <v>5740</v>
      </c>
      <c r="I101" s="220" t="s">
        <v>122</v>
      </c>
    </row>
    <row r="102" spans="1:10" x14ac:dyDescent="0.25">
      <c r="A102" s="410"/>
      <c r="B102" s="381" t="s">
        <v>53</v>
      </c>
      <c r="C102" s="335">
        <v>1469373</v>
      </c>
      <c r="D102" s="382" t="s">
        <v>54</v>
      </c>
      <c r="E102" s="141"/>
      <c r="F102" s="410"/>
      <c r="G102" s="145" t="s">
        <v>9</v>
      </c>
      <c r="H102" s="152">
        <v>664428</v>
      </c>
      <c r="I102" s="169" t="s">
        <v>8</v>
      </c>
    </row>
    <row r="103" spans="1:10" x14ac:dyDescent="0.25">
      <c r="A103" s="410"/>
      <c r="B103" s="131" t="s">
        <v>305</v>
      </c>
      <c r="C103" s="155">
        <v>3017618</v>
      </c>
      <c r="D103" s="133" t="s">
        <v>306</v>
      </c>
      <c r="E103" s="141"/>
      <c r="F103" s="410"/>
      <c r="G103" s="131" t="s">
        <v>305</v>
      </c>
      <c r="H103" s="155">
        <v>3017618</v>
      </c>
      <c r="I103" s="133" t="s">
        <v>306</v>
      </c>
    </row>
    <row r="104" spans="1:10" x14ac:dyDescent="0.25">
      <c r="A104" s="208"/>
      <c r="B104" s="403" t="str">
        <f>B26</f>
        <v>2014-2015 (Current as of Apr 25)</v>
      </c>
      <c r="C104" s="404"/>
      <c r="D104" s="405"/>
      <c r="E104" s="132"/>
      <c r="F104" s="208"/>
      <c r="G104" s="411" t="str">
        <f>G26</f>
        <v>Proposed  2015-2016</v>
      </c>
      <c r="H104" s="412"/>
      <c r="I104" s="413"/>
      <c r="J104" s="299"/>
    </row>
    <row r="105" spans="1:10" x14ac:dyDescent="0.25">
      <c r="A105" s="396" t="s">
        <v>125</v>
      </c>
      <c r="B105" s="167" t="s">
        <v>236</v>
      </c>
      <c r="C105" s="151">
        <v>1680</v>
      </c>
      <c r="D105" s="47" t="s">
        <v>147</v>
      </c>
      <c r="E105" s="132"/>
      <c r="F105" s="396" t="s">
        <v>125</v>
      </c>
      <c r="G105" s="167" t="s">
        <v>236</v>
      </c>
      <c r="H105" s="151">
        <v>1680</v>
      </c>
      <c r="I105" s="47" t="s">
        <v>147</v>
      </c>
    </row>
    <row r="106" spans="1:10" x14ac:dyDescent="0.25">
      <c r="A106" s="398"/>
      <c r="B106" s="145" t="s">
        <v>235</v>
      </c>
      <c r="C106" s="152">
        <v>606085</v>
      </c>
      <c r="D106" s="48" t="s">
        <v>147</v>
      </c>
      <c r="E106" s="141"/>
      <c r="F106" s="398"/>
      <c r="G106" s="145" t="s">
        <v>235</v>
      </c>
      <c r="H106" s="152">
        <v>606085</v>
      </c>
      <c r="I106" s="48" t="s">
        <v>147</v>
      </c>
    </row>
    <row r="107" spans="1:10" x14ac:dyDescent="0.25">
      <c r="A107" s="398"/>
      <c r="B107" s="145" t="s">
        <v>156</v>
      </c>
      <c r="C107" s="152">
        <v>7608</v>
      </c>
      <c r="D107" s="169" t="s">
        <v>152</v>
      </c>
      <c r="E107" s="141"/>
      <c r="F107" s="398"/>
      <c r="G107" s="145" t="s">
        <v>156</v>
      </c>
      <c r="H107" s="152">
        <v>7608</v>
      </c>
      <c r="I107" s="169" t="s">
        <v>152</v>
      </c>
    </row>
    <row r="108" spans="1:10" x14ac:dyDescent="0.25">
      <c r="A108" s="399"/>
      <c r="B108" s="131" t="s">
        <v>299</v>
      </c>
      <c r="C108" s="155">
        <v>3702144</v>
      </c>
      <c r="D108" s="60" t="s">
        <v>152</v>
      </c>
      <c r="E108" s="132"/>
      <c r="F108" s="399"/>
      <c r="G108" s="131" t="s">
        <v>299</v>
      </c>
      <c r="H108" s="155">
        <v>3702144</v>
      </c>
      <c r="I108" s="60" t="s">
        <v>152</v>
      </c>
    </row>
    <row r="109" spans="1:10" x14ac:dyDescent="0.25">
      <c r="A109" s="396" t="s">
        <v>126</v>
      </c>
      <c r="B109" s="167" t="s">
        <v>230</v>
      </c>
      <c r="C109" s="151">
        <v>275</v>
      </c>
      <c r="D109" s="47" t="s">
        <v>161</v>
      </c>
      <c r="E109" s="132"/>
      <c r="F109" s="396" t="s">
        <v>126</v>
      </c>
      <c r="G109" s="167" t="s">
        <v>230</v>
      </c>
      <c r="H109" s="151">
        <v>275</v>
      </c>
      <c r="I109" s="47" t="s">
        <v>161</v>
      </c>
    </row>
    <row r="110" spans="1:10" x14ac:dyDescent="0.25">
      <c r="A110" s="397"/>
      <c r="B110" s="145" t="s">
        <v>234</v>
      </c>
      <c r="C110" s="152">
        <v>2424</v>
      </c>
      <c r="D110" s="48" t="s">
        <v>152</v>
      </c>
      <c r="E110" s="132"/>
      <c r="F110" s="397"/>
      <c r="G110" s="145" t="s">
        <v>234</v>
      </c>
      <c r="H110" s="152">
        <v>2424</v>
      </c>
      <c r="I110" s="48" t="s">
        <v>152</v>
      </c>
      <c r="J110" s="299"/>
    </row>
    <row r="111" spans="1:10" x14ac:dyDescent="0.25">
      <c r="A111" s="397"/>
      <c r="B111" s="73" t="s">
        <v>163</v>
      </c>
      <c r="C111" s="152">
        <v>3312</v>
      </c>
      <c r="D111" s="48" t="s">
        <v>164</v>
      </c>
      <c r="E111" s="132"/>
      <c r="F111" s="397"/>
      <c r="G111" s="73" t="s">
        <v>163</v>
      </c>
      <c r="H111" s="152">
        <v>3312</v>
      </c>
      <c r="I111" s="48" t="s">
        <v>164</v>
      </c>
    </row>
    <row r="112" spans="1:10" x14ac:dyDescent="0.25">
      <c r="A112" s="409"/>
      <c r="B112" s="145" t="s">
        <v>309</v>
      </c>
      <c r="C112" s="152">
        <v>945581</v>
      </c>
      <c r="D112" s="48" t="s">
        <v>152</v>
      </c>
      <c r="E112" s="132"/>
      <c r="F112" s="409"/>
      <c r="G112" s="145" t="s">
        <v>293</v>
      </c>
      <c r="H112" s="152">
        <v>945581</v>
      </c>
      <c r="I112" s="48" t="s">
        <v>152</v>
      </c>
    </row>
    <row r="113" spans="1:18" x14ac:dyDescent="0.25">
      <c r="A113" s="396" t="s">
        <v>127</v>
      </c>
      <c r="B113" s="167" t="s">
        <v>231</v>
      </c>
      <c r="C113" s="151">
        <v>211</v>
      </c>
      <c r="D113" s="47" t="s">
        <v>152</v>
      </c>
      <c r="E113" s="132"/>
      <c r="F113" s="396" t="s">
        <v>127</v>
      </c>
      <c r="G113" s="167" t="s">
        <v>231</v>
      </c>
      <c r="H113" s="151">
        <v>211</v>
      </c>
      <c r="I113" s="47" t="s">
        <v>152</v>
      </c>
    </row>
    <row r="114" spans="1:18" x14ac:dyDescent="0.25">
      <c r="A114" s="398"/>
      <c r="B114" s="73" t="s">
        <v>153</v>
      </c>
      <c r="C114" s="152">
        <v>1875</v>
      </c>
      <c r="D114" s="48" t="s">
        <v>152</v>
      </c>
      <c r="E114" s="132"/>
      <c r="F114" s="398"/>
      <c r="G114" s="73" t="s">
        <v>153</v>
      </c>
      <c r="H114" s="152">
        <v>1875</v>
      </c>
      <c r="I114" s="48" t="s">
        <v>152</v>
      </c>
    </row>
    <row r="115" spans="1:18" x14ac:dyDescent="0.25">
      <c r="A115" s="398"/>
      <c r="B115" s="73" t="s">
        <v>157</v>
      </c>
      <c r="C115" s="152">
        <v>8087</v>
      </c>
      <c r="D115" s="48" t="s">
        <v>152</v>
      </c>
      <c r="E115" s="132"/>
      <c r="F115" s="398"/>
      <c r="G115" s="73" t="s">
        <v>157</v>
      </c>
      <c r="H115" s="152">
        <v>8087</v>
      </c>
      <c r="I115" s="48" t="s">
        <v>152</v>
      </c>
    </row>
    <row r="116" spans="1:18" x14ac:dyDescent="0.25">
      <c r="A116" s="398"/>
      <c r="B116" s="145" t="s">
        <v>158</v>
      </c>
      <c r="C116" s="152">
        <v>9440</v>
      </c>
      <c r="D116" s="169" t="s">
        <v>152</v>
      </c>
      <c r="E116" s="132"/>
      <c r="F116" s="398"/>
      <c r="G116" s="145" t="s">
        <v>158</v>
      </c>
      <c r="H116" s="152">
        <v>9440</v>
      </c>
      <c r="I116" s="169" t="s">
        <v>152</v>
      </c>
    </row>
    <row r="117" spans="1:18" x14ac:dyDescent="0.25">
      <c r="A117" s="208"/>
      <c r="B117" s="403" t="str">
        <f>B26</f>
        <v>2014-2015 (Current as of Apr 25)</v>
      </c>
      <c r="C117" s="404"/>
      <c r="D117" s="405"/>
      <c r="E117" s="132"/>
      <c r="F117" s="208"/>
      <c r="G117" s="406" t="str">
        <f>G26</f>
        <v>Proposed  2015-2016</v>
      </c>
      <c r="H117" s="407"/>
      <c r="I117" s="408"/>
    </row>
    <row r="118" spans="1:18" x14ac:dyDescent="0.25">
      <c r="A118" s="396" t="s">
        <v>166</v>
      </c>
      <c r="B118" s="74" t="s">
        <v>171</v>
      </c>
      <c r="C118" s="151">
        <v>884</v>
      </c>
      <c r="D118" s="47" t="s">
        <v>172</v>
      </c>
      <c r="E118" s="132"/>
      <c r="F118" s="396" t="s">
        <v>166</v>
      </c>
      <c r="G118" s="74" t="s">
        <v>171</v>
      </c>
      <c r="H118" s="151">
        <v>884</v>
      </c>
      <c r="I118" s="47" t="s">
        <v>172</v>
      </c>
    </row>
    <row r="119" spans="1:18" x14ac:dyDescent="0.25">
      <c r="A119" s="397"/>
      <c r="B119" s="73" t="s">
        <v>173</v>
      </c>
      <c r="C119" s="152">
        <v>5011</v>
      </c>
      <c r="D119" s="48" t="s">
        <v>172</v>
      </c>
      <c r="E119" s="141"/>
      <c r="F119" s="397"/>
      <c r="G119" s="73" t="s">
        <v>173</v>
      </c>
      <c r="H119" s="152">
        <v>5011</v>
      </c>
      <c r="I119" s="48" t="s">
        <v>172</v>
      </c>
    </row>
    <row r="120" spans="1:18" x14ac:dyDescent="0.25">
      <c r="A120" s="397"/>
      <c r="B120" s="73" t="s">
        <v>174</v>
      </c>
      <c r="C120" s="152">
        <v>6145</v>
      </c>
      <c r="D120" s="48" t="s">
        <v>172</v>
      </c>
      <c r="E120" s="132"/>
      <c r="F120" s="397"/>
      <c r="G120" s="73" t="s">
        <v>174</v>
      </c>
      <c r="H120" s="152">
        <v>6145</v>
      </c>
      <c r="I120" s="48" t="s">
        <v>172</v>
      </c>
    </row>
    <row r="121" spans="1:18" x14ac:dyDescent="0.25">
      <c r="A121" s="397"/>
      <c r="B121" s="145" t="s">
        <v>227</v>
      </c>
      <c r="C121" s="152">
        <v>6860</v>
      </c>
      <c r="D121" s="169" t="s">
        <v>172</v>
      </c>
      <c r="E121" s="132"/>
      <c r="F121" s="397"/>
      <c r="G121" s="145" t="s">
        <v>227</v>
      </c>
      <c r="H121" s="152">
        <v>6860</v>
      </c>
      <c r="I121" s="169" t="s">
        <v>172</v>
      </c>
    </row>
    <row r="122" spans="1:18" x14ac:dyDescent="0.25">
      <c r="A122" s="397"/>
      <c r="B122" s="320" t="s">
        <v>348</v>
      </c>
      <c r="C122" s="321">
        <v>4147009</v>
      </c>
      <c r="D122" s="324" t="s">
        <v>172</v>
      </c>
      <c r="E122" s="132"/>
      <c r="F122" s="397"/>
      <c r="G122" s="145" t="s">
        <v>348</v>
      </c>
      <c r="H122" s="152">
        <v>4147009</v>
      </c>
      <c r="I122" s="169" t="s">
        <v>172</v>
      </c>
    </row>
    <row r="123" spans="1:18" x14ac:dyDescent="0.25">
      <c r="A123" s="396" t="s">
        <v>167</v>
      </c>
      <c r="B123" s="167" t="s">
        <v>226</v>
      </c>
      <c r="C123" s="151">
        <v>261</v>
      </c>
      <c r="D123" s="47" t="s">
        <v>172</v>
      </c>
      <c r="E123" s="132"/>
      <c r="F123" s="396" t="s">
        <v>167</v>
      </c>
      <c r="G123" s="167" t="s">
        <v>226</v>
      </c>
      <c r="H123" s="151">
        <v>261</v>
      </c>
      <c r="I123" s="47" t="s">
        <v>172</v>
      </c>
      <c r="J123" s="299"/>
    </row>
    <row r="124" spans="1:18" x14ac:dyDescent="0.25">
      <c r="A124" s="398"/>
      <c r="B124" s="73" t="s">
        <v>177</v>
      </c>
      <c r="C124" s="152">
        <v>896</v>
      </c>
      <c r="D124" s="48" t="s">
        <v>172</v>
      </c>
      <c r="E124" s="132"/>
      <c r="F124" s="398"/>
      <c r="G124" s="73" t="s">
        <v>177</v>
      </c>
      <c r="H124" s="152">
        <v>896</v>
      </c>
      <c r="I124" s="48" t="s">
        <v>172</v>
      </c>
    </row>
    <row r="125" spans="1:18" x14ac:dyDescent="0.25">
      <c r="A125" s="398"/>
      <c r="B125" s="145" t="s">
        <v>269</v>
      </c>
      <c r="C125" s="152">
        <v>2406488</v>
      </c>
      <c r="D125" s="169" t="s">
        <v>172</v>
      </c>
      <c r="E125" s="132"/>
      <c r="F125" s="398"/>
      <c r="G125" s="145" t="s">
        <v>269</v>
      </c>
      <c r="H125" s="152">
        <v>2406488</v>
      </c>
      <c r="I125" s="169" t="s">
        <v>172</v>
      </c>
    </row>
    <row r="126" spans="1:18" x14ac:dyDescent="0.25">
      <c r="A126" s="398"/>
      <c r="B126" s="73" t="s">
        <v>178</v>
      </c>
      <c r="C126" s="152">
        <v>1145</v>
      </c>
      <c r="D126" s="48" t="s">
        <v>172</v>
      </c>
      <c r="E126" s="132"/>
      <c r="F126" s="398"/>
      <c r="G126" s="73" t="s">
        <v>178</v>
      </c>
      <c r="H126" s="152">
        <v>1145</v>
      </c>
      <c r="I126" s="48" t="s">
        <v>172</v>
      </c>
    </row>
    <row r="127" spans="1:18" x14ac:dyDescent="0.25">
      <c r="A127" s="398"/>
      <c r="B127" s="320" t="s">
        <v>350</v>
      </c>
      <c r="C127" s="321">
        <v>2406488</v>
      </c>
      <c r="D127" s="324" t="s">
        <v>172</v>
      </c>
      <c r="E127" s="132"/>
      <c r="F127" s="398"/>
      <c r="G127" s="145" t="s">
        <v>350</v>
      </c>
      <c r="H127" s="152">
        <v>2406488</v>
      </c>
      <c r="I127" s="169" t="s">
        <v>172</v>
      </c>
    </row>
    <row r="128" spans="1:18" s="150" customFormat="1" x14ac:dyDescent="0.25">
      <c r="A128" s="399"/>
      <c r="B128" s="145" t="s">
        <v>225</v>
      </c>
      <c r="C128" s="152">
        <v>1043826</v>
      </c>
      <c r="D128" s="48" t="s">
        <v>172</v>
      </c>
      <c r="E128" s="132"/>
      <c r="F128" s="399"/>
      <c r="G128" s="145" t="s">
        <v>225</v>
      </c>
      <c r="H128" s="152">
        <v>1043826</v>
      </c>
      <c r="I128" s="48" t="s">
        <v>172</v>
      </c>
      <c r="K128"/>
      <c r="L128"/>
      <c r="M128"/>
      <c r="N128"/>
      <c r="O128"/>
      <c r="P128"/>
      <c r="Q128"/>
      <c r="R128"/>
    </row>
    <row r="129" spans="1:18" s="150" customFormat="1" x14ac:dyDescent="0.25">
      <c r="A129" s="396" t="s">
        <v>168</v>
      </c>
      <c r="B129" s="74" t="s">
        <v>180</v>
      </c>
      <c r="C129" s="151">
        <v>1509</v>
      </c>
      <c r="D129" s="47" t="s">
        <v>181</v>
      </c>
      <c r="E129" s="132"/>
      <c r="F129" s="396" t="s">
        <v>168</v>
      </c>
      <c r="G129" s="74" t="s">
        <v>180</v>
      </c>
      <c r="H129" s="151">
        <v>1509</v>
      </c>
      <c r="I129" s="47" t="s">
        <v>181</v>
      </c>
      <c r="K129"/>
      <c r="L129"/>
      <c r="M129"/>
      <c r="N129"/>
      <c r="O129"/>
      <c r="P129"/>
      <c r="Q129"/>
      <c r="R129"/>
    </row>
    <row r="130" spans="1:18" s="150" customFormat="1" x14ac:dyDescent="0.25">
      <c r="A130" s="397"/>
      <c r="B130" s="73" t="s">
        <v>182</v>
      </c>
      <c r="C130" s="152">
        <v>3165</v>
      </c>
      <c r="D130" s="48" t="s">
        <v>181</v>
      </c>
      <c r="E130" s="132"/>
      <c r="F130" s="397"/>
      <c r="G130" s="73" t="s">
        <v>182</v>
      </c>
      <c r="H130" s="152">
        <v>3165</v>
      </c>
      <c r="I130" s="48" t="s">
        <v>181</v>
      </c>
      <c r="K130"/>
      <c r="L130"/>
      <c r="M130"/>
      <c r="N130"/>
      <c r="O130"/>
      <c r="P130"/>
      <c r="Q130"/>
      <c r="R130"/>
    </row>
    <row r="131" spans="1:18" s="150" customFormat="1" x14ac:dyDescent="0.25">
      <c r="A131" s="397"/>
      <c r="B131" s="73" t="s">
        <v>183</v>
      </c>
      <c r="C131" s="152">
        <v>7072</v>
      </c>
      <c r="D131" s="48" t="s">
        <v>184</v>
      </c>
      <c r="E131" s="132"/>
      <c r="F131" s="397"/>
      <c r="G131" s="73" t="s">
        <v>183</v>
      </c>
      <c r="H131" s="152">
        <v>7072</v>
      </c>
      <c r="I131" s="48" t="s">
        <v>184</v>
      </c>
      <c r="K131"/>
      <c r="L131"/>
      <c r="M131"/>
      <c r="N131"/>
      <c r="O131"/>
      <c r="P131"/>
      <c r="Q131"/>
      <c r="R131"/>
    </row>
    <row r="132" spans="1:18" s="150" customFormat="1" x14ac:dyDescent="0.25">
      <c r="A132" s="397"/>
      <c r="B132" s="73" t="s">
        <v>188</v>
      </c>
      <c r="C132" s="152">
        <v>9801</v>
      </c>
      <c r="D132" s="48" t="s">
        <v>189</v>
      </c>
      <c r="E132" s="132"/>
      <c r="F132" s="397"/>
      <c r="G132" s="73" t="s">
        <v>188</v>
      </c>
      <c r="H132" s="152">
        <v>9801</v>
      </c>
      <c r="I132" s="48" t="s">
        <v>189</v>
      </c>
      <c r="K132"/>
      <c r="L132"/>
      <c r="M132"/>
      <c r="N132"/>
      <c r="O132"/>
      <c r="P132"/>
      <c r="Q132"/>
      <c r="R132"/>
    </row>
    <row r="133" spans="1:18" s="150" customFormat="1" x14ac:dyDescent="0.25">
      <c r="A133" s="397"/>
      <c r="B133" s="388" t="s">
        <v>347</v>
      </c>
      <c r="C133" s="389">
        <v>3885140</v>
      </c>
      <c r="D133" s="390" t="s">
        <v>181</v>
      </c>
      <c r="E133" s="132"/>
      <c r="F133" s="397"/>
      <c r="G133" s="275" t="s">
        <v>347</v>
      </c>
      <c r="H133" s="383">
        <v>3885140</v>
      </c>
      <c r="I133" s="379" t="s">
        <v>181</v>
      </c>
      <c r="K133"/>
      <c r="L133"/>
      <c r="M133"/>
      <c r="N133"/>
      <c r="O133"/>
      <c r="P133"/>
      <c r="Q133"/>
      <c r="R133"/>
    </row>
    <row r="134" spans="1:18" s="150" customFormat="1" x14ac:dyDescent="0.25">
      <c r="A134" s="396" t="s">
        <v>169</v>
      </c>
      <c r="B134" s="121" t="s">
        <v>192</v>
      </c>
      <c r="C134" s="157">
        <v>3838</v>
      </c>
      <c r="D134" s="59" t="s">
        <v>193</v>
      </c>
      <c r="E134" s="132"/>
      <c r="F134" s="400" t="s">
        <v>169</v>
      </c>
      <c r="G134" s="121" t="s">
        <v>192</v>
      </c>
      <c r="H134" s="157">
        <v>3838</v>
      </c>
      <c r="I134" s="59" t="s">
        <v>193</v>
      </c>
      <c r="K134"/>
      <c r="L134"/>
      <c r="M134"/>
      <c r="N134"/>
      <c r="O134"/>
      <c r="P134"/>
      <c r="Q134"/>
      <c r="R134"/>
    </row>
    <row r="135" spans="1:18" s="150" customFormat="1" x14ac:dyDescent="0.25">
      <c r="A135" s="398"/>
      <c r="B135" s="76" t="s">
        <v>194</v>
      </c>
      <c r="C135" s="159">
        <v>9781</v>
      </c>
      <c r="D135" s="77" t="s">
        <v>195</v>
      </c>
      <c r="E135" s="132"/>
      <c r="F135" s="401"/>
      <c r="G135" s="76" t="s">
        <v>194</v>
      </c>
      <c r="H135" s="159">
        <v>9781</v>
      </c>
      <c r="I135" s="77" t="s">
        <v>195</v>
      </c>
      <c r="K135"/>
      <c r="L135"/>
      <c r="M135"/>
      <c r="N135"/>
      <c r="O135"/>
      <c r="P135"/>
      <c r="Q135"/>
      <c r="R135"/>
    </row>
    <row r="136" spans="1:18" s="150" customFormat="1" x14ac:dyDescent="0.25">
      <c r="A136" s="398"/>
      <c r="B136" s="76" t="s">
        <v>224</v>
      </c>
      <c r="C136" s="159">
        <v>1806342</v>
      </c>
      <c r="D136" s="77" t="s">
        <v>204</v>
      </c>
      <c r="E136" s="132"/>
      <c r="F136" s="401"/>
      <c r="G136" s="76" t="s">
        <v>224</v>
      </c>
      <c r="H136" s="159">
        <v>1806342</v>
      </c>
      <c r="I136" s="77" t="s">
        <v>204</v>
      </c>
      <c r="K136"/>
      <c r="L136"/>
      <c r="M136"/>
      <c r="N136"/>
      <c r="O136"/>
      <c r="P136"/>
      <c r="Q136"/>
      <c r="R136"/>
    </row>
    <row r="137" spans="1:18" s="150" customFormat="1" x14ac:dyDescent="0.25">
      <c r="A137" s="398"/>
      <c r="B137" s="341" t="s">
        <v>300</v>
      </c>
      <c r="C137" s="342">
        <v>3698676</v>
      </c>
      <c r="D137" s="343" t="s">
        <v>198</v>
      </c>
      <c r="E137" s="132"/>
      <c r="F137" s="401"/>
      <c r="G137" s="341" t="s">
        <v>300</v>
      </c>
      <c r="H137" s="342">
        <v>3698676</v>
      </c>
      <c r="I137" s="343" t="s">
        <v>198</v>
      </c>
      <c r="K137"/>
      <c r="L137"/>
      <c r="M137"/>
      <c r="N137"/>
      <c r="O137"/>
      <c r="P137"/>
      <c r="Q137"/>
      <c r="R137"/>
    </row>
    <row r="138" spans="1:18" s="150" customFormat="1" x14ac:dyDescent="0.25">
      <c r="A138" s="398"/>
      <c r="B138" s="317" t="s">
        <v>345</v>
      </c>
      <c r="C138" s="318">
        <v>4327365</v>
      </c>
      <c r="D138" s="319" t="s">
        <v>345</v>
      </c>
      <c r="E138" s="132"/>
      <c r="F138" s="401"/>
      <c r="G138" s="341" t="s">
        <v>345</v>
      </c>
      <c r="H138" s="342">
        <v>4327365</v>
      </c>
      <c r="I138" s="343" t="s">
        <v>345</v>
      </c>
      <c r="K138"/>
      <c r="L138"/>
      <c r="M138"/>
      <c r="N138"/>
      <c r="O138"/>
      <c r="P138"/>
      <c r="Q138"/>
      <c r="R138"/>
    </row>
    <row r="139" spans="1:18" s="150" customFormat="1" x14ac:dyDescent="0.25">
      <c r="A139" s="398"/>
      <c r="B139" s="371" t="s">
        <v>346</v>
      </c>
      <c r="C139" s="372">
        <v>4515095</v>
      </c>
      <c r="D139" s="319" t="s">
        <v>345</v>
      </c>
      <c r="E139" s="132"/>
      <c r="F139" s="401"/>
      <c r="G139" s="216" t="s">
        <v>346</v>
      </c>
      <c r="H139" s="215">
        <v>4515095</v>
      </c>
      <c r="I139" s="343" t="s">
        <v>345</v>
      </c>
      <c r="K139"/>
      <c r="L139"/>
      <c r="M139"/>
      <c r="N139"/>
      <c r="O139"/>
      <c r="P139"/>
      <c r="Q139"/>
      <c r="R139"/>
    </row>
    <row r="140" spans="1:18" s="150" customFormat="1" x14ac:dyDescent="0.25">
      <c r="A140" s="398"/>
      <c r="B140" s="334" t="s">
        <v>190</v>
      </c>
      <c r="C140" s="335">
        <v>3109</v>
      </c>
      <c r="D140" s="336" t="s">
        <v>191</v>
      </c>
      <c r="E140" s="132"/>
      <c r="F140" s="401"/>
      <c r="G140" s="72"/>
      <c r="H140" s="152"/>
      <c r="I140" s="386"/>
      <c r="K140"/>
      <c r="L140"/>
      <c r="M140"/>
      <c r="N140"/>
      <c r="O140"/>
      <c r="P140"/>
      <c r="Q140"/>
      <c r="R140"/>
    </row>
    <row r="141" spans="1:18" s="150" customFormat="1" x14ac:dyDescent="0.25">
      <c r="A141" s="399"/>
      <c r="B141" s="384" t="s">
        <v>344</v>
      </c>
      <c r="C141" s="378">
        <v>3843059</v>
      </c>
      <c r="D141" s="385" t="s">
        <v>204</v>
      </c>
      <c r="E141" s="132"/>
      <c r="F141" s="402"/>
      <c r="G141" s="113"/>
      <c r="H141" s="153"/>
      <c r="I141" s="387"/>
      <c r="K141"/>
      <c r="L141"/>
      <c r="M141"/>
      <c r="N141"/>
      <c r="O141"/>
      <c r="P141"/>
      <c r="Q141"/>
      <c r="R141"/>
    </row>
    <row r="142" spans="1:18" s="150" customFormat="1" x14ac:dyDescent="0.25">
      <c r="A142" s="304"/>
      <c r="B142" s="242"/>
      <c r="C142" s="236"/>
      <c r="D142" s="240"/>
      <c r="E142" s="132"/>
      <c r="F142" s="304"/>
      <c r="G142" s="73"/>
      <c r="H142" s="152"/>
      <c r="I142" s="1"/>
      <c r="K142"/>
      <c r="L142"/>
      <c r="M142"/>
      <c r="N142"/>
      <c r="O142"/>
      <c r="P142"/>
      <c r="Q142"/>
      <c r="R142"/>
    </row>
    <row r="143" spans="1:18" s="150" customFormat="1" x14ac:dyDescent="0.25">
      <c r="A143" s="212"/>
      <c r="B143" s="170" t="s">
        <v>216</v>
      </c>
      <c r="C143" s="181"/>
      <c r="D143" s="193"/>
      <c r="E143" s="132"/>
      <c r="F143" s="160"/>
      <c r="G143" s="145" t="s">
        <v>216</v>
      </c>
      <c r="H143" s="152"/>
      <c r="I143" s="1"/>
      <c r="K143"/>
      <c r="L143"/>
      <c r="M143"/>
      <c r="N143"/>
      <c r="O143"/>
      <c r="P143"/>
      <c r="Q143"/>
      <c r="R143"/>
    </row>
    <row r="144" spans="1:18" s="150" customFormat="1" x14ac:dyDescent="0.25">
      <c r="A144" s="212"/>
      <c r="B144" s="170" t="s">
        <v>353</v>
      </c>
      <c r="C144" s="181"/>
      <c r="D144" s="193"/>
      <c r="E144" s="1"/>
      <c r="F144" s="160"/>
      <c r="G144" s="290" t="s">
        <v>218</v>
      </c>
      <c r="H144" s="152"/>
      <c r="I144" s="1"/>
      <c r="K144"/>
      <c r="L144"/>
      <c r="M144"/>
      <c r="N144"/>
      <c r="O144"/>
      <c r="P144"/>
      <c r="Q144"/>
      <c r="R144"/>
    </row>
    <row r="145" spans="1:18" s="150" customFormat="1" x14ac:dyDescent="0.25">
      <c r="A145" s="212"/>
      <c r="B145" s="122" t="s">
        <v>62</v>
      </c>
      <c r="C145" s="181"/>
      <c r="D145" s="193"/>
      <c r="E145" s="1"/>
      <c r="F145" s="160"/>
      <c r="G145" s="131" t="s">
        <v>219</v>
      </c>
      <c r="H145" s="152"/>
      <c r="I145" s="1"/>
      <c r="K145"/>
      <c r="L145"/>
      <c r="M145"/>
      <c r="N145"/>
      <c r="O145"/>
      <c r="P145"/>
      <c r="Q145"/>
      <c r="R145"/>
    </row>
    <row r="146" spans="1:18" s="150" customFormat="1" x14ac:dyDescent="0.25">
      <c r="A146" s="212"/>
      <c r="B146" s="280" t="s">
        <v>315</v>
      </c>
      <c r="C146" s="281"/>
      <c r="D146" s="281"/>
      <c r="E146" s="1"/>
      <c r="F146" s="283"/>
      <c r="G146" s="73"/>
      <c r="H146" s="152"/>
      <c r="I146" s="1"/>
      <c r="K146"/>
      <c r="L146"/>
      <c r="M146"/>
      <c r="N146"/>
      <c r="O146"/>
      <c r="P146"/>
      <c r="Q146"/>
      <c r="R146"/>
    </row>
    <row r="147" spans="1:18" s="150" customFormat="1" x14ac:dyDescent="0.25">
      <c r="A147" s="212"/>
      <c r="B147" s="170"/>
      <c r="C147" s="181"/>
      <c r="D147" s="193"/>
      <c r="E147" s="282"/>
      <c r="F147" s="160"/>
      <c r="G147" s="73"/>
      <c r="H147" s="152"/>
      <c r="I147" s="48"/>
      <c r="K147"/>
      <c r="L147"/>
      <c r="M147"/>
      <c r="N147"/>
      <c r="O147"/>
      <c r="P147"/>
      <c r="Q147"/>
      <c r="R147"/>
    </row>
    <row r="148" spans="1:18" s="48" customFormat="1" ht="12.75" customHeight="1" x14ac:dyDescent="0.25">
      <c r="A148" s="211"/>
      <c r="B148" s="170"/>
      <c r="C148" s="194"/>
      <c r="D148" s="193"/>
      <c r="E148" s="1"/>
      <c r="F148" s="161"/>
      <c r="G148" s="73"/>
      <c r="H148" s="152"/>
      <c r="J148" s="150"/>
      <c r="K148"/>
      <c r="L148"/>
      <c r="M148"/>
      <c r="N148"/>
      <c r="O148"/>
      <c r="P148"/>
      <c r="Q148"/>
      <c r="R148"/>
    </row>
  </sheetData>
  <mergeCells count="83">
    <mergeCell ref="A12:I12"/>
    <mergeCell ref="A1:I1"/>
    <mergeCell ref="A2:I2"/>
    <mergeCell ref="A3:I3"/>
    <mergeCell ref="A4:I4"/>
    <mergeCell ref="A5:I5"/>
    <mergeCell ref="A6:I6"/>
    <mergeCell ref="A7:I7"/>
    <mergeCell ref="A8:I8"/>
    <mergeCell ref="A9:I9"/>
    <mergeCell ref="A10:I10"/>
    <mergeCell ref="A11:I11"/>
    <mergeCell ref="A18:I18"/>
    <mergeCell ref="A19:I19"/>
    <mergeCell ref="A13:I13"/>
    <mergeCell ref="A14:I14"/>
    <mergeCell ref="A15:I15"/>
    <mergeCell ref="A16:I16"/>
    <mergeCell ref="A17:I17"/>
    <mergeCell ref="A31:A34"/>
    <mergeCell ref="F31:F34"/>
    <mergeCell ref="A20:I20"/>
    <mergeCell ref="A21:I21"/>
    <mergeCell ref="A22:I22"/>
    <mergeCell ref="A23:I23"/>
    <mergeCell ref="A24:I24"/>
    <mergeCell ref="A25:I25"/>
    <mergeCell ref="B26:D26"/>
    <mergeCell ref="G26:I26"/>
    <mergeCell ref="A27:A30"/>
    <mergeCell ref="F27:F30"/>
    <mergeCell ref="A35:A37"/>
    <mergeCell ref="F35:F37"/>
    <mergeCell ref="B38:D38"/>
    <mergeCell ref="G38:I38"/>
    <mergeCell ref="A39:A42"/>
    <mergeCell ref="F39:F42"/>
    <mergeCell ref="A43:A47"/>
    <mergeCell ref="F43:F47"/>
    <mergeCell ref="A48:A53"/>
    <mergeCell ref="F48:F53"/>
    <mergeCell ref="A54:A59"/>
    <mergeCell ref="F54:F59"/>
    <mergeCell ref="G81:I81"/>
    <mergeCell ref="B60:D60"/>
    <mergeCell ref="G60:I60"/>
    <mergeCell ref="A61:A65"/>
    <mergeCell ref="F61:F65"/>
    <mergeCell ref="A66:A70"/>
    <mergeCell ref="F66:F70"/>
    <mergeCell ref="A71:A75"/>
    <mergeCell ref="F71:F75"/>
    <mergeCell ref="A76:A80"/>
    <mergeCell ref="F76:F80"/>
    <mergeCell ref="B81:D81"/>
    <mergeCell ref="G104:I104"/>
    <mergeCell ref="A82:A85"/>
    <mergeCell ref="F82:F85"/>
    <mergeCell ref="A86:A90"/>
    <mergeCell ref="F86:F90"/>
    <mergeCell ref="A91:A95"/>
    <mergeCell ref="F91:F95"/>
    <mergeCell ref="A96:A100"/>
    <mergeCell ref="F96:F100"/>
    <mergeCell ref="A101:A103"/>
    <mergeCell ref="F101:F103"/>
    <mergeCell ref="B104:D104"/>
    <mergeCell ref="A105:A108"/>
    <mergeCell ref="F105:F108"/>
    <mergeCell ref="A109:A112"/>
    <mergeCell ref="F109:F112"/>
    <mergeCell ref="A113:A116"/>
    <mergeCell ref="F113:F116"/>
    <mergeCell ref="G117:I117"/>
    <mergeCell ref="A118:A122"/>
    <mergeCell ref="F118:F122"/>
    <mergeCell ref="A123:A128"/>
    <mergeCell ref="F123:F128"/>
    <mergeCell ref="A129:A133"/>
    <mergeCell ref="F129:F133"/>
    <mergeCell ref="A134:A141"/>
    <mergeCell ref="F134:F141"/>
    <mergeCell ref="B117:D117"/>
  </mergeCells>
  <pageMargins left="0.75" right="0.75" top="1" bottom="1" header="0.5" footer="0.5"/>
  <pageSetup scale="61" orientation="portrait" r:id="rId1"/>
  <headerFooter alignWithMargins="0"/>
  <rowBreaks count="2" manualBreakCount="2">
    <brk id="25" max="8" man="1"/>
    <brk id="10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5"/>
  <sheetViews>
    <sheetView view="pageBreakPreview" topLeftCell="A16" zoomScaleNormal="100" zoomScaleSheetLayoutView="100" workbookViewId="0">
      <selection activeCell="A4" sqref="A4:I4"/>
    </sheetView>
  </sheetViews>
  <sheetFormatPr defaultColWidth="8.88671875" defaultRowHeight="13.2" x14ac:dyDescent="0.25"/>
  <cols>
    <col min="1" max="1" width="7.5546875" style="211" customWidth="1"/>
    <col min="2" max="2" width="32.109375" style="170" customWidth="1"/>
    <col min="3" max="3" width="8" style="194" customWidth="1"/>
    <col min="4" max="4" width="14" style="193" customWidth="1"/>
    <col min="5" max="5" width="4.5546875" style="1" customWidth="1"/>
    <col min="6" max="6" width="9" style="161" customWidth="1"/>
    <col min="7" max="7" width="32" style="73" customWidth="1"/>
    <col min="8" max="8" width="9.109375" style="150" customWidth="1"/>
    <col min="9" max="9" width="21.109375" style="48" customWidth="1"/>
    <col min="10" max="10" width="8.88671875" style="150"/>
  </cols>
  <sheetData>
    <row r="1" spans="1:13" ht="28.8" x14ac:dyDescent="0.5">
      <c r="A1" s="423" t="s">
        <v>296</v>
      </c>
      <c r="B1" s="423"/>
      <c r="C1" s="423"/>
      <c r="D1" s="423"/>
      <c r="E1" s="423"/>
      <c r="F1" s="423"/>
      <c r="G1" s="423"/>
      <c r="H1" s="423"/>
      <c r="I1" s="423"/>
      <c r="J1" s="152"/>
      <c r="K1" s="1"/>
      <c r="L1" s="1"/>
      <c r="M1" s="1"/>
    </row>
    <row r="2" spans="1:13" ht="66" customHeight="1" x14ac:dyDescent="0.25">
      <c r="A2" s="422" t="s">
        <v>312</v>
      </c>
      <c r="B2" s="422"/>
      <c r="C2" s="422"/>
      <c r="D2" s="422"/>
      <c r="E2" s="422"/>
      <c r="F2" s="422"/>
      <c r="G2" s="422"/>
      <c r="H2" s="422"/>
      <c r="I2" s="422"/>
      <c r="J2" s="152"/>
      <c r="K2" s="1"/>
      <c r="L2" s="1"/>
      <c r="M2" s="1"/>
    </row>
    <row r="3" spans="1:13" ht="33.75" customHeight="1" x14ac:dyDescent="0.35">
      <c r="A3" s="421" t="s">
        <v>314</v>
      </c>
      <c r="B3" s="421"/>
      <c r="C3" s="421"/>
      <c r="D3" s="421"/>
      <c r="E3" s="421"/>
      <c r="F3" s="421"/>
      <c r="G3" s="421"/>
      <c r="H3" s="421"/>
      <c r="I3" s="421"/>
      <c r="J3" s="152"/>
      <c r="K3" s="1"/>
      <c r="L3" s="1"/>
      <c r="M3" s="1"/>
    </row>
    <row r="4" spans="1:13" s="148" customFormat="1" ht="121.5" customHeight="1" x14ac:dyDescent="0.25">
      <c r="A4" s="424" t="s">
        <v>324</v>
      </c>
      <c r="B4" s="425"/>
      <c r="C4" s="425"/>
      <c r="D4" s="425"/>
      <c r="E4" s="425"/>
      <c r="F4" s="425"/>
      <c r="G4" s="425"/>
      <c r="H4" s="425"/>
      <c r="I4" s="425"/>
      <c r="J4" s="139"/>
      <c r="K4" s="174"/>
      <c r="L4" s="174"/>
      <c r="M4" s="174"/>
    </row>
    <row r="5" spans="1:13" ht="33.75" customHeight="1" x14ac:dyDescent="0.35">
      <c r="A5" s="421" t="s">
        <v>238</v>
      </c>
      <c r="B5" s="421"/>
      <c r="C5" s="421"/>
      <c r="D5" s="421"/>
      <c r="E5" s="421"/>
      <c r="F5" s="421"/>
      <c r="G5" s="421"/>
      <c r="H5" s="421"/>
      <c r="I5" s="421"/>
      <c r="J5" s="152"/>
      <c r="K5" s="1"/>
      <c r="L5" s="1"/>
      <c r="M5" s="1"/>
    </row>
    <row r="6" spans="1:13" s="148" customFormat="1" ht="96.75" customHeight="1" x14ac:dyDescent="0.25">
      <c r="A6" s="424" t="s">
        <v>332</v>
      </c>
      <c r="B6" s="425"/>
      <c r="C6" s="425"/>
      <c r="D6" s="425"/>
      <c r="E6" s="425"/>
      <c r="F6" s="425"/>
      <c r="G6" s="425"/>
      <c r="H6" s="425"/>
      <c r="I6" s="425"/>
      <c r="J6" s="139"/>
      <c r="K6" s="174"/>
      <c r="L6" s="174"/>
      <c r="M6" s="174"/>
    </row>
    <row r="7" spans="1:13" ht="33.75" customHeight="1" x14ac:dyDescent="0.35">
      <c r="A7" s="421" t="s">
        <v>239</v>
      </c>
      <c r="B7" s="421"/>
      <c r="C7" s="421"/>
      <c r="D7" s="421"/>
      <c r="E7" s="421"/>
      <c r="F7" s="421"/>
      <c r="G7" s="421"/>
      <c r="H7" s="421"/>
      <c r="I7" s="421"/>
      <c r="J7" s="152"/>
      <c r="K7" s="1"/>
      <c r="L7" s="1"/>
      <c r="M7" s="1"/>
    </row>
    <row r="8" spans="1:13" s="224" customFormat="1" ht="15.75" customHeight="1" x14ac:dyDescent="0.25">
      <c r="A8" s="418" t="s">
        <v>240</v>
      </c>
      <c r="B8" s="418"/>
      <c r="C8" s="418"/>
      <c r="D8" s="418"/>
      <c r="E8" s="418"/>
      <c r="F8" s="418"/>
      <c r="G8" s="418"/>
      <c r="H8" s="418"/>
      <c r="I8" s="418"/>
      <c r="J8" s="297"/>
      <c r="K8" s="223"/>
      <c r="L8" s="223"/>
      <c r="M8" s="223"/>
    </row>
    <row r="9" spans="1:13" s="226" customFormat="1" x14ac:dyDescent="0.25">
      <c r="A9" s="414" t="s">
        <v>261</v>
      </c>
      <c r="B9" s="414"/>
      <c r="C9" s="414"/>
      <c r="D9" s="414"/>
      <c r="E9" s="414"/>
      <c r="F9" s="414"/>
      <c r="G9" s="414"/>
      <c r="H9" s="414"/>
      <c r="I9" s="414"/>
      <c r="J9" s="298"/>
      <c r="K9" s="225"/>
      <c r="L9" s="225"/>
      <c r="M9" s="225"/>
    </row>
    <row r="10" spans="1:13" s="224" customFormat="1" ht="15.75" customHeight="1" x14ac:dyDescent="0.25">
      <c r="A10" s="418" t="s">
        <v>241</v>
      </c>
      <c r="B10" s="418"/>
      <c r="C10" s="418"/>
      <c r="D10" s="418"/>
      <c r="E10" s="418"/>
      <c r="F10" s="418"/>
      <c r="G10" s="418"/>
      <c r="H10" s="418"/>
      <c r="I10" s="418"/>
      <c r="J10" s="297"/>
      <c r="K10" s="223"/>
      <c r="L10" s="223"/>
      <c r="M10" s="223"/>
    </row>
    <row r="11" spans="1:13" s="224" customFormat="1" ht="12" customHeight="1" x14ac:dyDescent="0.25">
      <c r="A11" s="422" t="s">
        <v>333</v>
      </c>
      <c r="B11" s="422"/>
      <c r="C11" s="422"/>
      <c r="D11" s="422"/>
      <c r="E11" s="422"/>
      <c r="F11" s="422"/>
      <c r="G11" s="422"/>
      <c r="H11" s="422"/>
      <c r="I11" s="422"/>
      <c r="J11" s="297"/>
      <c r="K11" s="223"/>
      <c r="L11" s="223"/>
      <c r="M11" s="223"/>
    </row>
    <row r="12" spans="1:13" s="224" customFormat="1" ht="15.75" customHeight="1" x14ac:dyDescent="0.25">
      <c r="A12" s="418" t="s">
        <v>242</v>
      </c>
      <c r="B12" s="418"/>
      <c r="C12" s="418"/>
      <c r="D12" s="418"/>
      <c r="E12" s="418"/>
      <c r="F12" s="418"/>
      <c r="G12" s="418"/>
      <c r="H12" s="418"/>
      <c r="I12" s="418"/>
      <c r="J12" s="297"/>
      <c r="K12" s="223"/>
      <c r="L12" s="223"/>
      <c r="M12" s="223"/>
    </row>
    <row r="13" spans="1:13" s="224" customFormat="1" ht="38.25" customHeight="1" x14ac:dyDescent="0.25">
      <c r="A13" s="419" t="s">
        <v>290</v>
      </c>
      <c r="B13" s="419"/>
      <c r="C13" s="419"/>
      <c r="D13" s="419"/>
      <c r="E13" s="419"/>
      <c r="F13" s="419"/>
      <c r="G13" s="419"/>
      <c r="H13" s="419"/>
      <c r="I13" s="419"/>
      <c r="J13" s="139"/>
      <c r="K13" s="225"/>
      <c r="L13" s="223"/>
      <c r="M13" s="223"/>
    </row>
    <row r="14" spans="1:13" s="224" customFormat="1" ht="33" customHeight="1" x14ac:dyDescent="0.35">
      <c r="A14" s="420" t="s">
        <v>243</v>
      </c>
      <c r="B14" s="420"/>
      <c r="C14" s="420"/>
      <c r="D14" s="420"/>
      <c r="E14" s="420"/>
      <c r="F14" s="420"/>
      <c r="G14" s="420"/>
      <c r="H14" s="420"/>
      <c r="I14" s="420"/>
      <c r="J14" s="297"/>
      <c r="K14" s="223"/>
      <c r="L14" s="223"/>
      <c r="M14" s="223"/>
    </row>
    <row r="15" spans="1:13" s="224" customFormat="1" ht="16.5" customHeight="1" x14ac:dyDescent="0.25">
      <c r="A15" s="414" t="s">
        <v>291</v>
      </c>
      <c r="B15" s="414"/>
      <c r="C15" s="414"/>
      <c r="D15" s="414"/>
      <c r="E15" s="414"/>
      <c r="F15" s="414"/>
      <c r="G15" s="414"/>
      <c r="H15" s="414"/>
      <c r="I15" s="414"/>
      <c r="J15" s="297"/>
      <c r="K15" s="223"/>
      <c r="L15" s="223"/>
      <c r="M15" s="223"/>
    </row>
    <row r="16" spans="1:13" s="224" customFormat="1" ht="18.75" customHeight="1" x14ac:dyDescent="0.25">
      <c r="A16" s="418" t="s">
        <v>18</v>
      </c>
      <c r="B16" s="418"/>
      <c r="C16" s="418"/>
      <c r="D16" s="418"/>
      <c r="E16" s="418"/>
      <c r="F16" s="418"/>
      <c r="G16" s="418"/>
      <c r="H16" s="418"/>
      <c r="I16" s="418"/>
      <c r="J16" s="297"/>
      <c r="K16" s="223"/>
      <c r="L16" s="223"/>
      <c r="M16" s="223"/>
    </row>
    <row r="17" spans="1:13" s="224" customFormat="1" ht="12.75" customHeight="1" x14ac:dyDescent="0.25">
      <c r="A17" s="414" t="s">
        <v>325</v>
      </c>
      <c r="B17" s="414"/>
      <c r="C17" s="414"/>
      <c r="D17" s="414"/>
      <c r="E17" s="414"/>
      <c r="F17" s="414"/>
      <c r="G17" s="414"/>
      <c r="H17" s="414"/>
      <c r="I17" s="414"/>
      <c r="J17" s="150"/>
      <c r="K17" s="223"/>
      <c r="L17" s="223"/>
      <c r="M17" s="223"/>
    </row>
    <row r="18" spans="1:13" s="224" customFormat="1" ht="12" customHeight="1" x14ac:dyDescent="0.25">
      <c r="A18" s="414" t="s">
        <v>322</v>
      </c>
      <c r="B18" s="414"/>
      <c r="C18" s="414"/>
      <c r="D18" s="414"/>
      <c r="E18" s="414"/>
      <c r="F18" s="414"/>
      <c r="G18" s="414"/>
      <c r="H18" s="414"/>
      <c r="I18" s="414"/>
      <c r="J18" s="150"/>
      <c r="K18" s="223"/>
      <c r="L18" s="223"/>
      <c r="M18" s="223"/>
    </row>
    <row r="19" spans="1:13" s="224" customFormat="1" ht="21" customHeight="1" x14ac:dyDescent="0.25">
      <c r="A19" s="418" t="s">
        <v>246</v>
      </c>
      <c r="B19" s="418"/>
      <c r="C19" s="418"/>
      <c r="D19" s="418"/>
      <c r="E19" s="418"/>
      <c r="F19" s="418"/>
      <c r="G19" s="418"/>
      <c r="H19" s="418"/>
      <c r="I19" s="418"/>
      <c r="J19" s="297"/>
      <c r="K19" s="223"/>
      <c r="L19" s="223"/>
      <c r="M19" s="223"/>
    </row>
    <row r="20" spans="1:13" s="224" customFormat="1" x14ac:dyDescent="0.25">
      <c r="A20" s="414" t="s">
        <v>327</v>
      </c>
      <c r="B20" s="414"/>
      <c r="C20" s="414"/>
      <c r="D20" s="414"/>
      <c r="E20" s="414"/>
      <c r="F20" s="414"/>
      <c r="G20" s="414"/>
      <c r="H20" s="414"/>
      <c r="I20" s="414"/>
      <c r="J20" s="150"/>
      <c r="K20" s="223"/>
      <c r="L20" s="223"/>
      <c r="M20" s="223"/>
    </row>
    <row r="21" spans="1:13" s="224" customFormat="1" x14ac:dyDescent="0.25">
      <c r="A21" s="414" t="s">
        <v>326</v>
      </c>
      <c r="B21" s="414"/>
      <c r="C21" s="414"/>
      <c r="D21" s="414"/>
      <c r="E21" s="414"/>
      <c r="F21" s="414"/>
      <c r="G21" s="414"/>
      <c r="H21" s="414"/>
      <c r="I21" s="414"/>
      <c r="J21" s="150"/>
      <c r="K21" s="223"/>
      <c r="L21" s="223"/>
      <c r="M21" s="223"/>
    </row>
    <row r="22" spans="1:13" s="224" customFormat="1" x14ac:dyDescent="0.25">
      <c r="A22" s="414" t="s">
        <v>329</v>
      </c>
      <c r="B22" s="414"/>
      <c r="C22" s="414"/>
      <c r="D22" s="414"/>
      <c r="E22" s="414"/>
      <c r="F22" s="414"/>
      <c r="G22" s="414"/>
      <c r="H22" s="414"/>
      <c r="I22" s="414"/>
      <c r="J22" s="150"/>
      <c r="K22" s="223"/>
      <c r="L22" s="223"/>
      <c r="M22" s="223"/>
    </row>
    <row r="23" spans="1:13" s="224" customFormat="1" x14ac:dyDescent="0.25">
      <c r="A23" s="414" t="s">
        <v>330</v>
      </c>
      <c r="B23" s="414"/>
      <c r="C23" s="414"/>
      <c r="D23" s="414"/>
      <c r="E23" s="414"/>
      <c r="F23" s="414"/>
      <c r="G23" s="414"/>
      <c r="H23" s="414"/>
      <c r="I23" s="414"/>
      <c r="J23" s="150"/>
      <c r="K23" s="223"/>
      <c r="L23" s="223"/>
      <c r="M23" s="223"/>
    </row>
    <row r="24" spans="1:13" s="224" customFormat="1" x14ac:dyDescent="0.25">
      <c r="A24" s="414" t="s">
        <v>328</v>
      </c>
      <c r="B24" s="414"/>
      <c r="C24" s="414"/>
      <c r="D24" s="414"/>
      <c r="E24" s="414"/>
      <c r="F24" s="414"/>
      <c r="G24" s="414"/>
      <c r="H24" s="414"/>
      <c r="I24" s="414"/>
      <c r="J24" s="150"/>
      <c r="K24" s="223"/>
      <c r="L24" s="223"/>
      <c r="M24" s="223"/>
    </row>
    <row r="25" spans="1:13" s="224" customFormat="1" ht="24" customHeight="1" x14ac:dyDescent="0.25">
      <c r="A25" s="418" t="s">
        <v>2</v>
      </c>
      <c r="B25" s="418"/>
      <c r="C25" s="418"/>
      <c r="D25" s="418"/>
      <c r="E25" s="418"/>
      <c r="F25" s="418"/>
      <c r="G25" s="418"/>
      <c r="H25" s="418"/>
      <c r="I25" s="418"/>
      <c r="J25" s="297"/>
      <c r="K25" s="223"/>
      <c r="L25" s="223"/>
      <c r="M25" s="223"/>
    </row>
    <row r="26" spans="1:13" s="224" customFormat="1" ht="12.75" customHeight="1" x14ac:dyDescent="0.25">
      <c r="A26" s="414" t="s">
        <v>334</v>
      </c>
      <c r="B26" s="414"/>
      <c r="C26" s="414"/>
      <c r="D26" s="414"/>
      <c r="E26" s="414"/>
      <c r="F26" s="414"/>
      <c r="G26" s="414"/>
      <c r="H26" s="414"/>
      <c r="I26" s="414"/>
      <c r="J26" s="150"/>
      <c r="K26" s="223"/>
      <c r="L26" s="223"/>
      <c r="M26" s="223"/>
    </row>
    <row r="27" spans="1:13" s="224" customFormat="1" x14ac:dyDescent="0.25">
      <c r="A27" s="414" t="s">
        <v>331</v>
      </c>
      <c r="B27" s="414"/>
      <c r="C27" s="414"/>
      <c r="D27" s="414"/>
      <c r="E27" s="414"/>
      <c r="F27" s="414"/>
      <c r="G27" s="414"/>
      <c r="H27" s="414"/>
      <c r="I27" s="414"/>
      <c r="J27" s="150"/>
      <c r="K27" s="223"/>
      <c r="L27" s="223"/>
      <c r="M27" s="223"/>
    </row>
    <row r="28" spans="1:13" s="224" customFormat="1" ht="24" customHeight="1" x14ac:dyDescent="0.25">
      <c r="A28" s="418" t="s">
        <v>124</v>
      </c>
      <c r="B28" s="418"/>
      <c r="C28" s="418"/>
      <c r="D28" s="418"/>
      <c r="E28" s="418"/>
      <c r="F28" s="418"/>
      <c r="G28" s="418"/>
      <c r="H28" s="418"/>
      <c r="I28" s="418"/>
      <c r="J28" s="297"/>
      <c r="K28" s="223"/>
      <c r="L28" s="223"/>
      <c r="M28" s="223"/>
    </row>
    <row r="29" spans="1:13" s="224" customFormat="1" ht="12.75" customHeight="1" x14ac:dyDescent="0.25">
      <c r="A29" s="414" t="s">
        <v>313</v>
      </c>
      <c r="B29" s="414"/>
      <c r="C29" s="414"/>
      <c r="D29" s="414"/>
      <c r="E29" s="414"/>
      <c r="F29" s="414"/>
      <c r="G29" s="414"/>
      <c r="H29" s="414"/>
      <c r="I29" s="414"/>
      <c r="J29" s="150"/>
      <c r="K29" s="223"/>
      <c r="L29" s="223"/>
      <c r="M29" s="223"/>
    </row>
    <row r="30" spans="1:13" s="224" customFormat="1" ht="21.75" customHeight="1" x14ac:dyDescent="0.25">
      <c r="A30" s="418" t="s">
        <v>165</v>
      </c>
      <c r="B30" s="418"/>
      <c r="C30" s="418"/>
      <c r="D30" s="418"/>
      <c r="E30" s="418"/>
      <c r="F30" s="418"/>
      <c r="G30" s="418"/>
      <c r="H30" s="418"/>
      <c r="I30" s="418"/>
      <c r="J30" s="297"/>
      <c r="K30" s="223"/>
      <c r="L30" s="223"/>
      <c r="M30" s="223"/>
    </row>
    <row r="31" spans="1:13" s="224" customFormat="1" ht="15.75" customHeight="1" x14ac:dyDescent="0.25">
      <c r="A31" s="414" t="s">
        <v>313</v>
      </c>
      <c r="B31" s="414"/>
      <c r="C31" s="414"/>
      <c r="D31" s="414"/>
      <c r="E31" s="414"/>
      <c r="F31" s="414"/>
      <c r="G31" s="414"/>
      <c r="H31" s="414"/>
      <c r="I31" s="414"/>
      <c r="J31" s="150"/>
      <c r="K31" s="223"/>
      <c r="L31" s="223"/>
      <c r="M31" s="223"/>
    </row>
    <row r="32" spans="1:13" x14ac:dyDescent="0.25">
      <c r="A32" s="207"/>
      <c r="B32" s="403" t="s">
        <v>323</v>
      </c>
      <c r="C32" s="404"/>
      <c r="D32" s="405"/>
      <c r="E32" s="142"/>
      <c r="F32" s="207"/>
      <c r="G32" s="415" t="s">
        <v>298</v>
      </c>
      <c r="H32" s="416"/>
      <c r="I32" s="417"/>
    </row>
    <row r="33" spans="1:10" x14ac:dyDescent="0.25">
      <c r="A33" s="396" t="s">
        <v>107</v>
      </c>
      <c r="B33" s="9" t="s">
        <v>19</v>
      </c>
      <c r="C33" s="10">
        <v>387</v>
      </c>
      <c r="D33" s="14" t="s">
        <v>102</v>
      </c>
      <c r="E33" s="132"/>
      <c r="F33" s="396" t="s">
        <v>107</v>
      </c>
      <c r="G33" s="9" t="s">
        <v>19</v>
      </c>
      <c r="H33" s="10">
        <v>387</v>
      </c>
      <c r="I33" s="14" t="s">
        <v>102</v>
      </c>
    </row>
    <row r="34" spans="1:10" x14ac:dyDescent="0.25">
      <c r="A34" s="397"/>
      <c r="B34" s="16" t="s">
        <v>20</v>
      </c>
      <c r="C34" s="17">
        <v>696</v>
      </c>
      <c r="D34" s="21" t="s">
        <v>102</v>
      </c>
      <c r="E34" s="132"/>
      <c r="F34" s="397"/>
      <c r="G34" s="16" t="s">
        <v>20</v>
      </c>
      <c r="H34" s="17">
        <v>696</v>
      </c>
      <c r="I34" s="21" t="s">
        <v>102</v>
      </c>
    </row>
    <row r="35" spans="1:10" x14ac:dyDescent="0.25">
      <c r="A35" s="397"/>
      <c r="B35" s="16" t="s">
        <v>21</v>
      </c>
      <c r="C35" s="17">
        <v>891</v>
      </c>
      <c r="D35" s="21" t="s">
        <v>103</v>
      </c>
      <c r="E35" s="132"/>
      <c r="F35" s="397"/>
      <c r="G35" s="338" t="s">
        <v>318</v>
      </c>
      <c r="H35" s="353">
        <v>3911</v>
      </c>
      <c r="I35" s="340" t="s">
        <v>105</v>
      </c>
    </row>
    <row r="36" spans="1:10" x14ac:dyDescent="0.25">
      <c r="A36" s="397"/>
      <c r="B36" s="170" t="s">
        <v>270</v>
      </c>
      <c r="C36" s="194">
        <v>2832080</v>
      </c>
      <c r="D36" s="182" t="s">
        <v>103</v>
      </c>
      <c r="E36" s="132"/>
      <c r="F36" s="397"/>
      <c r="G36" s="145" t="s">
        <v>210</v>
      </c>
      <c r="H36" s="231">
        <v>1533801</v>
      </c>
      <c r="I36" s="133" t="s">
        <v>105</v>
      </c>
    </row>
    <row r="37" spans="1:10" x14ac:dyDescent="0.25">
      <c r="A37" s="397"/>
      <c r="B37" s="213"/>
      <c r="C37" s="306" t="s">
        <v>319</v>
      </c>
      <c r="D37" s="214" t="s">
        <v>319</v>
      </c>
      <c r="E37" s="132"/>
      <c r="F37" s="397"/>
      <c r="G37" s="213" t="s">
        <v>297</v>
      </c>
      <c r="H37" s="162">
        <v>3278596</v>
      </c>
      <c r="I37" s="330" t="s">
        <v>105</v>
      </c>
    </row>
    <row r="38" spans="1:10" x14ac:dyDescent="0.25">
      <c r="A38" s="396" t="s">
        <v>108</v>
      </c>
      <c r="B38" s="76" t="s">
        <v>23</v>
      </c>
      <c r="C38" s="159">
        <v>2309</v>
      </c>
      <c r="D38" s="77" t="s">
        <v>103</v>
      </c>
      <c r="E38" s="132"/>
      <c r="F38" s="396" t="s">
        <v>108</v>
      </c>
      <c r="G38" s="76" t="s">
        <v>23</v>
      </c>
      <c r="H38" s="159">
        <v>2309</v>
      </c>
      <c r="I38" s="77" t="s">
        <v>103</v>
      </c>
    </row>
    <row r="39" spans="1:10" x14ac:dyDescent="0.25">
      <c r="A39" s="397"/>
      <c r="B39" s="145" t="s">
        <v>205</v>
      </c>
      <c r="C39" s="39">
        <v>4879</v>
      </c>
      <c r="D39" s="43" t="s">
        <v>103</v>
      </c>
      <c r="E39" s="132"/>
      <c r="F39" s="397"/>
      <c r="G39" s="145" t="s">
        <v>205</v>
      </c>
      <c r="H39" s="39">
        <v>4879</v>
      </c>
      <c r="I39" s="43" t="s">
        <v>103</v>
      </c>
    </row>
    <row r="40" spans="1:10" x14ac:dyDescent="0.25">
      <c r="A40" s="397"/>
      <c r="B40" s="145" t="s">
        <v>25</v>
      </c>
      <c r="C40" s="39">
        <v>8356</v>
      </c>
      <c r="D40" s="43" t="s">
        <v>103</v>
      </c>
      <c r="E40" s="132"/>
      <c r="F40" s="397"/>
      <c r="G40" s="145" t="s">
        <v>25</v>
      </c>
      <c r="H40" s="39">
        <v>8356</v>
      </c>
      <c r="I40" s="43" t="s">
        <v>103</v>
      </c>
    </row>
    <row r="41" spans="1:10" x14ac:dyDescent="0.25">
      <c r="A41" s="397"/>
      <c r="B41" s="291" t="s">
        <v>22</v>
      </c>
      <c r="C41" s="236">
        <v>8799</v>
      </c>
      <c r="D41" s="292" t="s">
        <v>103</v>
      </c>
      <c r="E41" s="132"/>
      <c r="F41" s="397"/>
      <c r="G41" s="291" t="s">
        <v>22</v>
      </c>
      <c r="H41" s="236">
        <v>8799</v>
      </c>
      <c r="I41" s="292" t="s">
        <v>103</v>
      </c>
    </row>
    <row r="42" spans="1:10" x14ac:dyDescent="0.25">
      <c r="A42" s="396" t="s">
        <v>109</v>
      </c>
      <c r="B42" s="348" t="s">
        <v>27</v>
      </c>
      <c r="C42" s="349">
        <v>3911</v>
      </c>
      <c r="D42" s="350" t="s">
        <v>105</v>
      </c>
      <c r="E42" s="132"/>
      <c r="F42" s="396" t="s">
        <v>109</v>
      </c>
      <c r="G42" s="9" t="s">
        <v>21</v>
      </c>
      <c r="H42" s="10">
        <v>891</v>
      </c>
      <c r="I42" s="14" t="s">
        <v>103</v>
      </c>
    </row>
    <row r="43" spans="1:10" x14ac:dyDescent="0.25">
      <c r="A43" s="398"/>
      <c r="B43" s="132" t="s">
        <v>210</v>
      </c>
      <c r="C43" s="231">
        <v>1533801</v>
      </c>
      <c r="D43" s="60" t="s">
        <v>142</v>
      </c>
      <c r="E43" s="132"/>
      <c r="F43" s="398"/>
      <c r="G43" s="145" t="s">
        <v>270</v>
      </c>
      <c r="H43" s="39">
        <v>2832080</v>
      </c>
      <c r="I43" s="169" t="s">
        <v>103</v>
      </c>
    </row>
    <row r="44" spans="1:10" x14ac:dyDescent="0.25">
      <c r="A44" s="398"/>
      <c r="B44" s="132" t="s">
        <v>297</v>
      </c>
      <c r="C44" s="231">
        <v>3278596</v>
      </c>
      <c r="D44" s="133" t="s">
        <v>105</v>
      </c>
      <c r="E44" s="132"/>
      <c r="F44" s="398"/>
      <c r="G44" s="131" t="s">
        <v>304</v>
      </c>
      <c r="H44" s="231">
        <v>3017501</v>
      </c>
      <c r="I44" s="133" t="s">
        <v>310</v>
      </c>
    </row>
    <row r="45" spans="1:10" x14ac:dyDescent="0.25">
      <c r="A45" s="208"/>
      <c r="B45" s="403" t="str">
        <f>B32</f>
        <v>2013-2014 (Current as of Apr 30)</v>
      </c>
      <c r="C45" s="404"/>
      <c r="D45" s="405"/>
      <c r="E45" s="132"/>
      <c r="F45" s="208"/>
      <c r="G45" s="406" t="str">
        <f>G32</f>
        <v>Proposed  2014-2015</v>
      </c>
      <c r="H45" s="407"/>
      <c r="I45" s="408"/>
    </row>
    <row r="46" spans="1:10" x14ac:dyDescent="0.25">
      <c r="A46" s="396" t="s">
        <v>69</v>
      </c>
      <c r="B46" s="167" t="s">
        <v>44</v>
      </c>
      <c r="C46" s="151">
        <v>1218</v>
      </c>
      <c r="D46" s="47" t="s">
        <v>43</v>
      </c>
      <c r="E46" s="132"/>
      <c r="F46" s="396" t="s">
        <v>69</v>
      </c>
      <c r="G46" s="167" t="s">
        <v>44</v>
      </c>
      <c r="H46" s="151">
        <v>1218</v>
      </c>
      <c r="I46" s="47" t="s">
        <v>43</v>
      </c>
      <c r="J46" s="150">
        <v>5</v>
      </c>
    </row>
    <row r="47" spans="1:10" x14ac:dyDescent="0.25">
      <c r="A47" s="397"/>
      <c r="B47" s="145" t="s">
        <v>42</v>
      </c>
      <c r="C47" s="152">
        <v>4013</v>
      </c>
      <c r="D47" s="48" t="s">
        <v>43</v>
      </c>
      <c r="E47" s="132"/>
      <c r="F47" s="397"/>
      <c r="G47" s="145" t="s">
        <v>42</v>
      </c>
      <c r="H47" s="152">
        <v>4013</v>
      </c>
      <c r="I47" s="48" t="s">
        <v>43</v>
      </c>
    </row>
    <row r="48" spans="1:10" x14ac:dyDescent="0.25">
      <c r="A48" s="397"/>
      <c r="B48" s="73" t="s">
        <v>45</v>
      </c>
      <c r="C48" s="152">
        <v>1146934</v>
      </c>
      <c r="D48" s="48" t="s">
        <v>43</v>
      </c>
      <c r="E48" s="132"/>
      <c r="F48" s="397"/>
      <c r="G48" s="73" t="s">
        <v>45</v>
      </c>
      <c r="H48" s="152">
        <v>1146934</v>
      </c>
      <c r="I48" s="48" t="s">
        <v>43</v>
      </c>
    </row>
    <row r="49" spans="1:10" x14ac:dyDescent="0.25">
      <c r="A49" s="397"/>
      <c r="B49" s="145" t="s">
        <v>209</v>
      </c>
      <c r="C49" s="152">
        <v>1384827</v>
      </c>
      <c r="D49" s="169" t="s">
        <v>43</v>
      </c>
      <c r="E49" s="132"/>
      <c r="F49" s="397"/>
      <c r="G49" s="145" t="s">
        <v>209</v>
      </c>
      <c r="H49" s="152">
        <v>1384827</v>
      </c>
      <c r="I49" s="169" t="s">
        <v>43</v>
      </c>
    </row>
    <row r="50" spans="1:10" x14ac:dyDescent="0.25">
      <c r="A50" s="397"/>
      <c r="B50" s="338" t="s">
        <v>267</v>
      </c>
      <c r="C50" s="363">
        <v>2400132</v>
      </c>
      <c r="D50" s="340" t="s">
        <v>106</v>
      </c>
      <c r="E50" s="132"/>
      <c r="F50" s="397"/>
      <c r="G50" s="131"/>
      <c r="H50" s="364"/>
      <c r="I50" s="133"/>
    </row>
    <row r="51" spans="1:10" x14ac:dyDescent="0.25">
      <c r="A51" s="396" t="s">
        <v>70</v>
      </c>
      <c r="B51" s="167" t="s">
        <v>88</v>
      </c>
      <c r="C51" s="157">
        <v>475</v>
      </c>
      <c r="D51" s="47" t="s">
        <v>106</v>
      </c>
      <c r="E51" s="132"/>
      <c r="F51" s="396" t="s">
        <v>70</v>
      </c>
      <c r="G51" s="167" t="s">
        <v>88</v>
      </c>
      <c r="H51" s="157">
        <v>475</v>
      </c>
      <c r="I51" s="47" t="s">
        <v>106</v>
      </c>
      <c r="J51" s="150">
        <v>5</v>
      </c>
    </row>
    <row r="52" spans="1:10" x14ac:dyDescent="0.25">
      <c r="A52" s="397"/>
      <c r="B52" s="73" t="s">
        <v>46</v>
      </c>
      <c r="C52" s="152">
        <v>4581</v>
      </c>
      <c r="D52" s="48" t="s">
        <v>106</v>
      </c>
      <c r="E52" s="132"/>
      <c r="F52" s="397"/>
      <c r="G52" s="73" t="s">
        <v>46</v>
      </c>
      <c r="H52" s="152">
        <v>4581</v>
      </c>
      <c r="I52" s="48" t="s">
        <v>106</v>
      </c>
    </row>
    <row r="53" spans="1:10" x14ac:dyDescent="0.25">
      <c r="A53" s="397"/>
      <c r="B53" s="73" t="s">
        <v>73</v>
      </c>
      <c r="C53" s="152">
        <v>1069037</v>
      </c>
      <c r="D53" s="48" t="s">
        <v>106</v>
      </c>
      <c r="E53" s="132"/>
      <c r="F53" s="397"/>
      <c r="G53" s="73" t="s">
        <v>267</v>
      </c>
      <c r="H53" s="152">
        <v>2400132</v>
      </c>
      <c r="I53" s="48" t="s">
        <v>106</v>
      </c>
    </row>
    <row r="54" spans="1:10" x14ac:dyDescent="0.25">
      <c r="A54" s="397"/>
      <c r="B54" s="73" t="s">
        <v>134</v>
      </c>
      <c r="C54" s="152">
        <v>1111940</v>
      </c>
      <c r="D54" s="48" t="s">
        <v>106</v>
      </c>
      <c r="E54" s="132"/>
      <c r="F54" s="397"/>
      <c r="G54" s="73" t="s">
        <v>134</v>
      </c>
      <c r="H54" s="152">
        <v>1111940</v>
      </c>
      <c r="I54" s="48" t="s">
        <v>106</v>
      </c>
    </row>
    <row r="55" spans="1:10" x14ac:dyDescent="0.25">
      <c r="A55" s="397"/>
      <c r="B55" s="145" t="s">
        <v>283</v>
      </c>
      <c r="C55" s="154">
        <v>8807</v>
      </c>
      <c r="D55" s="169" t="s">
        <v>113</v>
      </c>
      <c r="E55" s="132"/>
      <c r="F55" s="397"/>
      <c r="G55" s="145" t="s">
        <v>283</v>
      </c>
      <c r="H55" s="154">
        <v>8807</v>
      </c>
      <c r="I55" s="169" t="s">
        <v>113</v>
      </c>
    </row>
    <row r="56" spans="1:10" x14ac:dyDescent="0.25">
      <c r="A56" s="396" t="s">
        <v>71</v>
      </c>
      <c r="B56" s="46" t="s">
        <v>138</v>
      </c>
      <c r="C56" s="151">
        <v>2534</v>
      </c>
      <c r="D56" s="47" t="s">
        <v>106</v>
      </c>
      <c r="E56" s="132"/>
      <c r="F56" s="396" t="s">
        <v>71</v>
      </c>
      <c r="G56" s="46" t="s">
        <v>138</v>
      </c>
      <c r="H56" s="151">
        <v>2534</v>
      </c>
      <c r="I56" s="47" t="s">
        <v>106</v>
      </c>
      <c r="J56" s="150">
        <v>5</v>
      </c>
    </row>
    <row r="57" spans="1:10" x14ac:dyDescent="0.25">
      <c r="A57" s="397"/>
      <c r="B57" s="1" t="s">
        <v>136</v>
      </c>
      <c r="C57" s="152">
        <v>5731</v>
      </c>
      <c r="D57" s="48" t="s">
        <v>106</v>
      </c>
      <c r="E57" s="132"/>
      <c r="F57" s="397"/>
      <c r="G57" s="1" t="s">
        <v>136</v>
      </c>
      <c r="H57" s="152">
        <v>5731</v>
      </c>
      <c r="I57" s="48" t="s">
        <v>106</v>
      </c>
    </row>
    <row r="58" spans="1:10" x14ac:dyDescent="0.25">
      <c r="A58" s="397"/>
      <c r="B58" s="1" t="s">
        <v>137</v>
      </c>
      <c r="C58" s="152">
        <v>7433</v>
      </c>
      <c r="D58" s="48" t="s">
        <v>106</v>
      </c>
      <c r="E58" s="132"/>
      <c r="F58" s="397"/>
      <c r="G58" s="1" t="s">
        <v>137</v>
      </c>
      <c r="H58" s="152">
        <v>7433</v>
      </c>
      <c r="I58" s="48" t="s">
        <v>106</v>
      </c>
    </row>
    <row r="59" spans="1:10" x14ac:dyDescent="0.25">
      <c r="A59" s="397"/>
      <c r="B59" s="174" t="s">
        <v>212</v>
      </c>
      <c r="C59" s="152">
        <v>1181786</v>
      </c>
      <c r="D59" s="48" t="s">
        <v>106</v>
      </c>
      <c r="E59" s="132"/>
      <c r="F59" s="397"/>
      <c r="G59" s="174" t="s">
        <v>212</v>
      </c>
      <c r="H59" s="152">
        <v>1181786</v>
      </c>
      <c r="I59" s="48" t="s">
        <v>106</v>
      </c>
    </row>
    <row r="60" spans="1:10" x14ac:dyDescent="0.25">
      <c r="A60" s="409"/>
      <c r="B60" s="73" t="s">
        <v>262</v>
      </c>
      <c r="C60" s="154">
        <v>2490434</v>
      </c>
      <c r="D60" s="48" t="s">
        <v>106</v>
      </c>
      <c r="E60" s="132"/>
      <c r="F60" s="409"/>
      <c r="G60" s="75" t="s">
        <v>262</v>
      </c>
      <c r="H60" s="337">
        <v>2490434</v>
      </c>
      <c r="I60" s="3" t="s">
        <v>106</v>
      </c>
    </row>
    <row r="61" spans="1:10" x14ac:dyDescent="0.25">
      <c r="A61" s="396" t="s">
        <v>72</v>
      </c>
      <c r="B61" s="74" t="s">
        <v>140</v>
      </c>
      <c r="C61" s="151">
        <v>765</v>
      </c>
      <c r="D61" s="47" t="s">
        <v>106</v>
      </c>
      <c r="E61" s="132"/>
      <c r="F61" s="396" t="s">
        <v>72</v>
      </c>
      <c r="G61" s="296" t="s">
        <v>220</v>
      </c>
      <c r="H61" s="181">
        <v>2183760</v>
      </c>
      <c r="I61" s="182" t="s">
        <v>106</v>
      </c>
      <c r="J61" s="150">
        <v>5</v>
      </c>
    </row>
    <row r="62" spans="1:10" x14ac:dyDescent="0.25">
      <c r="A62" s="397"/>
      <c r="B62" s="130" t="s">
        <v>50</v>
      </c>
      <c r="C62" s="222">
        <v>846</v>
      </c>
      <c r="D62" s="60" t="s">
        <v>106</v>
      </c>
      <c r="E62" s="132"/>
      <c r="F62" s="397"/>
      <c r="G62" s="130" t="s">
        <v>50</v>
      </c>
      <c r="H62" s="222">
        <v>846</v>
      </c>
      <c r="I62" s="60" t="s">
        <v>106</v>
      </c>
    </row>
    <row r="63" spans="1:10" x14ac:dyDescent="0.25">
      <c r="A63" s="397"/>
      <c r="B63" s="73" t="s">
        <v>68</v>
      </c>
      <c r="C63" s="152">
        <v>6220</v>
      </c>
      <c r="D63" s="48" t="s">
        <v>106</v>
      </c>
      <c r="E63" s="132"/>
      <c r="F63" s="397"/>
      <c r="G63" s="73" t="s">
        <v>68</v>
      </c>
      <c r="H63" s="152">
        <v>6220</v>
      </c>
      <c r="I63" s="48" t="s">
        <v>106</v>
      </c>
    </row>
    <row r="64" spans="1:10" x14ac:dyDescent="0.25">
      <c r="A64" s="397"/>
      <c r="B64" s="145" t="s">
        <v>199</v>
      </c>
      <c r="C64" s="152">
        <v>1642298</v>
      </c>
      <c r="D64" s="169" t="s">
        <v>106</v>
      </c>
      <c r="E64" s="132"/>
      <c r="F64" s="397"/>
      <c r="G64" s="145" t="s">
        <v>199</v>
      </c>
      <c r="H64" s="152">
        <v>1642298</v>
      </c>
      <c r="I64" s="169" t="s">
        <v>106</v>
      </c>
    </row>
    <row r="65" spans="1:14" x14ac:dyDescent="0.25">
      <c r="A65" s="397"/>
      <c r="B65" s="312" t="s">
        <v>303</v>
      </c>
      <c r="C65" s="155">
        <v>3340320</v>
      </c>
      <c r="D65" s="164" t="s">
        <v>37</v>
      </c>
      <c r="E65" s="140"/>
      <c r="F65" s="397"/>
      <c r="G65" s="312" t="s">
        <v>303</v>
      </c>
      <c r="H65" s="155">
        <v>3340320</v>
      </c>
      <c r="I65" s="164" t="s">
        <v>37</v>
      </c>
    </row>
    <row r="66" spans="1:14" x14ac:dyDescent="0.25">
      <c r="A66" s="208"/>
      <c r="B66" s="403" t="str">
        <f>B32</f>
        <v>2013-2014 (Current as of Apr 30)</v>
      </c>
      <c r="C66" s="404"/>
      <c r="D66" s="405"/>
      <c r="E66" s="132"/>
      <c r="F66" s="208"/>
      <c r="G66" s="411" t="str">
        <f>G32</f>
        <v>Proposed  2014-2015</v>
      </c>
      <c r="H66" s="412"/>
      <c r="I66" s="413"/>
    </row>
    <row r="67" spans="1:14" x14ac:dyDescent="0.25">
      <c r="A67" s="396" t="s">
        <v>77</v>
      </c>
      <c r="B67" s="124" t="s">
        <v>38</v>
      </c>
      <c r="C67" s="158">
        <v>4357</v>
      </c>
      <c r="D67" s="59" t="s">
        <v>106</v>
      </c>
      <c r="E67" s="132"/>
      <c r="F67" s="396" t="s">
        <v>77</v>
      </c>
      <c r="G67" s="124" t="s">
        <v>38</v>
      </c>
      <c r="H67" s="158">
        <v>4357</v>
      </c>
      <c r="I67" s="59" t="s">
        <v>106</v>
      </c>
      <c r="J67" s="150">
        <v>4</v>
      </c>
    </row>
    <row r="68" spans="1:14" x14ac:dyDescent="0.25">
      <c r="A68" s="397"/>
      <c r="B68" s="122" t="s">
        <v>81</v>
      </c>
      <c r="C68" s="155">
        <v>8326</v>
      </c>
      <c r="D68" s="60" t="s">
        <v>106</v>
      </c>
      <c r="E68" s="132"/>
      <c r="F68" s="397"/>
      <c r="G68" s="122" t="s">
        <v>81</v>
      </c>
      <c r="H68" s="155">
        <v>8326</v>
      </c>
      <c r="I68" s="60" t="s">
        <v>106</v>
      </c>
    </row>
    <row r="69" spans="1:14" x14ac:dyDescent="0.25">
      <c r="A69" s="397"/>
      <c r="B69" s="122" t="s">
        <v>143</v>
      </c>
      <c r="C69" s="155">
        <v>854392</v>
      </c>
      <c r="D69" s="60" t="s">
        <v>106</v>
      </c>
      <c r="E69" s="132"/>
      <c r="F69" s="410"/>
      <c r="G69" s="122" t="s">
        <v>143</v>
      </c>
      <c r="H69" s="155">
        <v>854392</v>
      </c>
      <c r="I69" s="53" t="s">
        <v>106</v>
      </c>
    </row>
    <row r="70" spans="1:14" x14ac:dyDescent="0.25">
      <c r="A70" s="397"/>
      <c r="B70" s="122" t="s">
        <v>220</v>
      </c>
      <c r="C70" s="155">
        <v>218760</v>
      </c>
      <c r="D70" s="60" t="s">
        <v>106</v>
      </c>
      <c r="E70" s="132"/>
      <c r="F70" s="410"/>
      <c r="G70" s="122" t="s">
        <v>140</v>
      </c>
      <c r="H70" s="155">
        <v>765</v>
      </c>
      <c r="I70" s="53" t="s">
        <v>106</v>
      </c>
    </row>
    <row r="71" spans="1:14" x14ac:dyDescent="0.25">
      <c r="A71" s="397"/>
      <c r="B71" s="131"/>
      <c r="C71" s="155"/>
      <c r="D71" s="133"/>
      <c r="E71" s="132"/>
      <c r="F71" s="410"/>
      <c r="G71" s="145" t="s">
        <v>96</v>
      </c>
      <c r="H71" s="155">
        <v>771996</v>
      </c>
      <c r="I71" s="169" t="s">
        <v>106</v>
      </c>
    </row>
    <row r="72" spans="1:14" x14ac:dyDescent="0.25">
      <c r="A72" s="396" t="s">
        <v>78</v>
      </c>
      <c r="B72" s="277" t="s">
        <v>39</v>
      </c>
      <c r="C72" s="278">
        <v>6002</v>
      </c>
      <c r="D72" s="279" t="s">
        <v>106</v>
      </c>
      <c r="E72" s="132"/>
      <c r="F72" s="396" t="s">
        <v>78</v>
      </c>
      <c r="G72" s="277" t="s">
        <v>39</v>
      </c>
      <c r="H72" s="278">
        <v>6002</v>
      </c>
      <c r="I72" s="279" t="s">
        <v>106</v>
      </c>
      <c r="J72" s="150">
        <v>5</v>
      </c>
    </row>
    <row r="73" spans="1:14" x14ac:dyDescent="0.25">
      <c r="A73" s="397"/>
      <c r="B73" s="122" t="s">
        <v>86</v>
      </c>
      <c r="C73" s="155">
        <v>6881</v>
      </c>
      <c r="D73" s="60" t="s">
        <v>106</v>
      </c>
      <c r="E73" s="132"/>
      <c r="F73" s="397"/>
      <c r="G73" s="122" t="s">
        <v>86</v>
      </c>
      <c r="H73" s="155">
        <v>6881</v>
      </c>
      <c r="I73" s="60" t="s">
        <v>106</v>
      </c>
    </row>
    <row r="74" spans="1:14" x14ac:dyDescent="0.25">
      <c r="A74" s="397"/>
      <c r="B74" s="122" t="s">
        <v>96</v>
      </c>
      <c r="C74" s="155">
        <v>771996</v>
      </c>
      <c r="D74" s="60" t="s">
        <v>106</v>
      </c>
      <c r="E74" s="132"/>
      <c r="F74" s="397"/>
      <c r="G74" s="122"/>
      <c r="H74" s="155"/>
      <c r="I74" s="60"/>
      <c r="L74" s="131"/>
      <c r="M74" s="152"/>
      <c r="N74" s="48"/>
    </row>
    <row r="75" spans="1:14" x14ac:dyDescent="0.25">
      <c r="A75" s="397"/>
      <c r="B75" s="170" t="s">
        <v>221</v>
      </c>
      <c r="C75" s="181">
        <v>1966682</v>
      </c>
      <c r="D75" s="182" t="s">
        <v>106</v>
      </c>
      <c r="E75" s="132"/>
      <c r="F75" s="397"/>
      <c r="G75" s="170" t="s">
        <v>221</v>
      </c>
      <c r="H75" s="181">
        <v>1966682</v>
      </c>
      <c r="I75" s="182" t="s">
        <v>106</v>
      </c>
    </row>
    <row r="76" spans="1:14" x14ac:dyDescent="0.25">
      <c r="A76" s="397"/>
      <c r="B76" s="170" t="s">
        <v>304</v>
      </c>
      <c r="C76" s="181">
        <v>3017501</v>
      </c>
      <c r="D76" s="182" t="s">
        <v>310</v>
      </c>
      <c r="E76" s="132"/>
      <c r="F76" s="397"/>
      <c r="G76" s="170" t="s">
        <v>73</v>
      </c>
      <c r="H76" s="181">
        <v>1069037</v>
      </c>
      <c r="I76" s="182" t="s">
        <v>106</v>
      </c>
    </row>
    <row r="77" spans="1:14" x14ac:dyDescent="0.25">
      <c r="A77" s="397"/>
      <c r="B77" s="146" t="s">
        <v>321</v>
      </c>
      <c r="C77" s="153"/>
      <c r="D77" s="352" t="s">
        <v>317</v>
      </c>
      <c r="E77" s="132"/>
      <c r="F77" s="397"/>
      <c r="G77" s="146" t="s">
        <v>321</v>
      </c>
      <c r="H77" s="153"/>
      <c r="I77" s="352" t="s">
        <v>317</v>
      </c>
      <c r="J77" s="299"/>
    </row>
    <row r="78" spans="1:14" x14ac:dyDescent="0.25">
      <c r="A78" s="396" t="s">
        <v>79</v>
      </c>
      <c r="B78" s="121" t="s">
        <v>47</v>
      </c>
      <c r="C78" s="157">
        <v>5835</v>
      </c>
      <c r="D78" s="59" t="s">
        <v>106</v>
      </c>
      <c r="E78" s="132"/>
      <c r="F78" s="396" t="s">
        <v>79</v>
      </c>
      <c r="G78" s="121" t="s">
        <v>47</v>
      </c>
      <c r="H78" s="157">
        <v>5835</v>
      </c>
      <c r="I78" s="59" t="s">
        <v>106</v>
      </c>
      <c r="J78" s="150">
        <v>5</v>
      </c>
    </row>
    <row r="79" spans="1:14" x14ac:dyDescent="0.25">
      <c r="A79" s="397"/>
      <c r="B79" s="73" t="s">
        <v>90</v>
      </c>
      <c r="C79" s="152">
        <v>6504</v>
      </c>
      <c r="D79" s="48" t="s">
        <v>90</v>
      </c>
      <c r="E79" s="132"/>
      <c r="F79" s="397"/>
      <c r="G79" s="73" t="s">
        <v>90</v>
      </c>
      <c r="H79" s="152">
        <v>6504</v>
      </c>
      <c r="I79" s="48" t="s">
        <v>90</v>
      </c>
    </row>
    <row r="80" spans="1:14" x14ac:dyDescent="0.25">
      <c r="A80" s="397"/>
      <c r="B80" s="38" t="s">
        <v>215</v>
      </c>
      <c r="C80" s="39">
        <v>1148561</v>
      </c>
      <c r="D80" s="43" t="s">
        <v>90</v>
      </c>
      <c r="E80" s="132"/>
      <c r="F80" s="397"/>
      <c r="G80" s="38" t="s">
        <v>215</v>
      </c>
      <c r="H80" s="39">
        <v>1148561</v>
      </c>
      <c r="I80" s="43" t="s">
        <v>90</v>
      </c>
    </row>
    <row r="81" spans="1:18" x14ac:dyDescent="0.25">
      <c r="A81" s="397"/>
      <c r="B81" s="331" t="s">
        <v>211</v>
      </c>
      <c r="C81" s="332">
        <v>1517039</v>
      </c>
      <c r="D81" s="333" t="s">
        <v>90</v>
      </c>
      <c r="E81" s="132"/>
      <c r="F81" s="397"/>
      <c r="G81" s="145"/>
      <c r="H81" s="152"/>
    </row>
    <row r="82" spans="1:18" x14ac:dyDescent="0.25">
      <c r="A82" s="409"/>
      <c r="B82" s="131" t="s">
        <v>208</v>
      </c>
      <c r="C82" s="155">
        <v>1989531</v>
      </c>
      <c r="D82" s="133" t="s">
        <v>90</v>
      </c>
      <c r="E82" s="140"/>
      <c r="F82" s="409"/>
      <c r="G82" s="131" t="s">
        <v>208</v>
      </c>
      <c r="H82" s="155">
        <v>1989531</v>
      </c>
      <c r="I82" s="133" t="s">
        <v>90</v>
      </c>
    </row>
    <row r="83" spans="1:18" x14ac:dyDescent="0.25">
      <c r="A83" s="397" t="s">
        <v>80</v>
      </c>
      <c r="B83" s="74" t="s">
        <v>106</v>
      </c>
      <c r="C83" s="151">
        <v>122</v>
      </c>
      <c r="D83" s="47" t="s">
        <v>106</v>
      </c>
      <c r="E83" s="132"/>
      <c r="F83" s="397" t="s">
        <v>80</v>
      </c>
      <c r="G83" s="74" t="s">
        <v>106</v>
      </c>
      <c r="H83" s="151">
        <v>122</v>
      </c>
      <c r="I83" s="47" t="s">
        <v>106</v>
      </c>
      <c r="J83" s="150">
        <v>5</v>
      </c>
    </row>
    <row r="84" spans="1:18" x14ac:dyDescent="0.25">
      <c r="A84" s="397"/>
      <c r="B84" s="73" t="s">
        <v>89</v>
      </c>
      <c r="C84" s="152">
        <v>4332</v>
      </c>
      <c r="D84" s="48" t="s">
        <v>106</v>
      </c>
      <c r="E84" s="132"/>
      <c r="F84" s="397"/>
      <c r="G84" s="73" t="s">
        <v>89</v>
      </c>
      <c r="H84" s="152">
        <v>4332</v>
      </c>
      <c r="I84" s="48" t="s">
        <v>106</v>
      </c>
    </row>
    <row r="85" spans="1:18" x14ac:dyDescent="0.25">
      <c r="A85" s="397"/>
      <c r="B85" s="73" t="s">
        <v>93</v>
      </c>
      <c r="C85" s="152">
        <v>5327</v>
      </c>
      <c r="D85" s="48" t="s">
        <v>94</v>
      </c>
      <c r="E85" s="132"/>
      <c r="F85" s="397"/>
      <c r="G85" s="73" t="s">
        <v>93</v>
      </c>
      <c r="H85" s="152">
        <v>5327</v>
      </c>
      <c r="I85" s="48" t="s">
        <v>94</v>
      </c>
    </row>
    <row r="86" spans="1:18" s="150" customFormat="1" x14ac:dyDescent="0.25">
      <c r="A86" s="397"/>
      <c r="B86" s="73" t="s">
        <v>95</v>
      </c>
      <c r="C86" s="152">
        <v>6360</v>
      </c>
      <c r="D86" s="48" t="s">
        <v>106</v>
      </c>
      <c r="E86" s="132"/>
      <c r="F86" s="397"/>
      <c r="G86" s="73" t="s">
        <v>95</v>
      </c>
      <c r="H86" s="152">
        <v>6360</v>
      </c>
      <c r="I86" s="48" t="s">
        <v>106</v>
      </c>
      <c r="K86"/>
      <c r="L86"/>
      <c r="M86"/>
      <c r="N86"/>
      <c r="O86"/>
      <c r="P86"/>
      <c r="Q86"/>
      <c r="R86"/>
    </row>
    <row r="87" spans="1:18" s="150" customFormat="1" x14ac:dyDescent="0.25">
      <c r="A87" s="397"/>
      <c r="B87" s="75" t="s">
        <v>116</v>
      </c>
      <c r="C87" s="153">
        <v>583535</v>
      </c>
      <c r="D87" s="3" t="s">
        <v>106</v>
      </c>
      <c r="E87" s="132"/>
      <c r="F87" s="397"/>
      <c r="G87" s="75" t="s">
        <v>116</v>
      </c>
      <c r="H87" s="153">
        <v>583535</v>
      </c>
      <c r="I87" s="3" t="s">
        <v>106</v>
      </c>
      <c r="K87"/>
      <c r="L87"/>
      <c r="M87"/>
      <c r="N87"/>
      <c r="O87"/>
      <c r="P87"/>
      <c r="Q87"/>
      <c r="R87"/>
    </row>
    <row r="88" spans="1:18" s="150" customFormat="1" x14ac:dyDescent="0.25">
      <c r="A88" s="210"/>
      <c r="B88" s="403" t="str">
        <f>B32</f>
        <v>2013-2014 (Current as of Apr 30)</v>
      </c>
      <c r="C88" s="404"/>
      <c r="D88" s="405"/>
      <c r="E88" s="141"/>
      <c r="F88" s="210"/>
      <c r="G88" s="406" t="str">
        <f>G32</f>
        <v>Proposed  2014-2015</v>
      </c>
      <c r="H88" s="407"/>
      <c r="I88" s="408"/>
      <c r="K88"/>
      <c r="L88"/>
      <c r="M88"/>
      <c r="N88"/>
      <c r="O88"/>
      <c r="P88"/>
      <c r="Q88"/>
      <c r="R88"/>
    </row>
    <row r="89" spans="1:18" s="150" customFormat="1" x14ac:dyDescent="0.25">
      <c r="A89" s="396" t="s">
        <v>99</v>
      </c>
      <c r="B89" s="121" t="s">
        <v>3</v>
      </c>
      <c r="C89" s="157">
        <v>2984</v>
      </c>
      <c r="D89" s="59" t="s">
        <v>4</v>
      </c>
      <c r="E89" s="132"/>
      <c r="F89" s="396" t="s">
        <v>99</v>
      </c>
      <c r="G89" s="121" t="s">
        <v>3</v>
      </c>
      <c r="H89" s="157">
        <v>2984</v>
      </c>
      <c r="I89" s="59" t="s">
        <v>4</v>
      </c>
      <c r="K89"/>
      <c r="L89"/>
      <c r="M89"/>
      <c r="N89"/>
      <c r="O89"/>
      <c r="P89"/>
      <c r="Q89"/>
      <c r="R89"/>
    </row>
    <row r="90" spans="1:18" s="150" customFormat="1" x14ac:dyDescent="0.25">
      <c r="A90" s="398"/>
      <c r="B90" s="122" t="s">
        <v>4</v>
      </c>
      <c r="C90" s="155">
        <v>4509</v>
      </c>
      <c r="D90" s="60" t="s">
        <v>4</v>
      </c>
      <c r="E90" s="132"/>
      <c r="F90" s="398"/>
      <c r="G90" s="122" t="s">
        <v>4</v>
      </c>
      <c r="H90" s="155">
        <v>4509</v>
      </c>
      <c r="I90" s="60" t="s">
        <v>4</v>
      </c>
      <c r="K90"/>
      <c r="L90"/>
      <c r="M90"/>
      <c r="N90"/>
      <c r="O90"/>
      <c r="P90"/>
      <c r="Q90"/>
      <c r="R90"/>
    </row>
    <row r="91" spans="1:18" s="150" customFormat="1" x14ac:dyDescent="0.25">
      <c r="A91" s="398"/>
      <c r="B91" s="122" t="s">
        <v>5</v>
      </c>
      <c r="C91" s="155">
        <v>5258</v>
      </c>
      <c r="D91" s="60" t="s">
        <v>4</v>
      </c>
      <c r="E91" s="132"/>
      <c r="F91" s="398"/>
      <c r="G91" s="122" t="s">
        <v>5</v>
      </c>
      <c r="H91" s="155">
        <v>5258</v>
      </c>
      <c r="I91" s="60" t="s">
        <v>4</v>
      </c>
      <c r="K91"/>
      <c r="L91"/>
      <c r="M91"/>
      <c r="N91"/>
      <c r="O91"/>
      <c r="P91"/>
      <c r="Q91"/>
      <c r="R91"/>
    </row>
    <row r="92" spans="1:18" s="150" customFormat="1" x14ac:dyDescent="0.25">
      <c r="A92" s="398"/>
      <c r="B92" s="313" t="s">
        <v>268</v>
      </c>
      <c r="C92" s="155">
        <v>2520745</v>
      </c>
      <c r="D92" s="133" t="s">
        <v>4</v>
      </c>
      <c r="E92" s="132"/>
      <c r="F92" s="398"/>
      <c r="G92" s="313" t="s">
        <v>311</v>
      </c>
      <c r="H92" s="261">
        <v>2520745</v>
      </c>
      <c r="I92" s="237" t="s">
        <v>4</v>
      </c>
      <c r="K92"/>
      <c r="L92"/>
      <c r="M92"/>
      <c r="N92"/>
      <c r="O92"/>
      <c r="P92"/>
      <c r="Q92"/>
      <c r="R92"/>
    </row>
    <row r="93" spans="1:18" s="150" customFormat="1" x14ac:dyDescent="0.25">
      <c r="A93" s="399"/>
      <c r="B93" s="328" t="s">
        <v>305</v>
      </c>
      <c r="C93" s="328">
        <v>3017618</v>
      </c>
      <c r="D93" s="329" t="s">
        <v>306</v>
      </c>
      <c r="E93" s="132"/>
      <c r="F93" s="399"/>
      <c r="K93"/>
      <c r="L93"/>
      <c r="M93"/>
      <c r="N93"/>
      <c r="O93"/>
      <c r="P93"/>
      <c r="Q93"/>
      <c r="R93"/>
    </row>
    <row r="94" spans="1:18" s="150" customFormat="1" x14ac:dyDescent="0.25">
      <c r="A94" s="396" t="s">
        <v>100</v>
      </c>
      <c r="B94" s="74" t="s">
        <v>10</v>
      </c>
      <c r="C94" s="151">
        <v>2127</v>
      </c>
      <c r="D94" s="47" t="s">
        <v>8</v>
      </c>
      <c r="E94" s="132"/>
      <c r="F94" s="396" t="s">
        <v>100</v>
      </c>
      <c r="G94" s="74" t="s">
        <v>10</v>
      </c>
      <c r="H94" s="151">
        <v>2127</v>
      </c>
      <c r="I94" s="47" t="s">
        <v>8</v>
      </c>
      <c r="K94"/>
      <c r="L94"/>
      <c r="M94"/>
      <c r="N94"/>
      <c r="O94"/>
      <c r="P94"/>
      <c r="Q94"/>
      <c r="R94"/>
    </row>
    <row r="95" spans="1:18" s="150" customFormat="1" x14ac:dyDescent="0.25">
      <c r="A95" s="398"/>
      <c r="B95" s="73" t="s">
        <v>7</v>
      </c>
      <c r="C95" s="152">
        <v>7183</v>
      </c>
      <c r="D95" s="48" t="s">
        <v>8</v>
      </c>
      <c r="E95" s="132"/>
      <c r="F95" s="398"/>
      <c r="G95" s="73" t="s">
        <v>7</v>
      </c>
      <c r="H95" s="152">
        <v>7183</v>
      </c>
      <c r="I95" s="48" t="s">
        <v>8</v>
      </c>
      <c r="K95"/>
      <c r="L95"/>
      <c r="M95"/>
      <c r="N95"/>
      <c r="O95"/>
      <c r="P95"/>
      <c r="Q95"/>
      <c r="R95"/>
    </row>
    <row r="96" spans="1:18" s="150" customFormat="1" x14ac:dyDescent="0.25">
      <c r="A96" s="398"/>
      <c r="B96" s="145" t="s">
        <v>307</v>
      </c>
      <c r="C96" s="152">
        <v>1203708</v>
      </c>
      <c r="D96" s="48" t="s">
        <v>8</v>
      </c>
      <c r="E96" s="132"/>
      <c r="F96" s="398"/>
      <c r="G96" s="73" t="s">
        <v>307</v>
      </c>
      <c r="H96" s="152">
        <v>1203708</v>
      </c>
      <c r="I96" s="48" t="s">
        <v>8</v>
      </c>
      <c r="K96"/>
      <c r="L96"/>
      <c r="M96"/>
      <c r="N96"/>
      <c r="O96"/>
      <c r="P96"/>
      <c r="Q96"/>
      <c r="R96"/>
    </row>
    <row r="97" spans="1:18" s="150" customFormat="1" x14ac:dyDescent="0.25">
      <c r="A97" s="398"/>
      <c r="B97" s="145"/>
      <c r="C97" s="152"/>
      <c r="D97" s="48"/>
      <c r="E97" s="132"/>
      <c r="F97" s="398"/>
      <c r="G97" s="145" t="s">
        <v>302</v>
      </c>
      <c r="H97" s="152">
        <v>3719584</v>
      </c>
      <c r="I97" s="169" t="s">
        <v>8</v>
      </c>
      <c r="K97"/>
      <c r="L97"/>
      <c r="M97"/>
      <c r="N97"/>
      <c r="O97"/>
      <c r="P97"/>
      <c r="Q97"/>
      <c r="R97"/>
    </row>
    <row r="98" spans="1:18" s="150" customFormat="1" x14ac:dyDescent="0.25">
      <c r="A98" s="399"/>
      <c r="B98" s="314" t="s">
        <v>222</v>
      </c>
      <c r="C98" s="315">
        <v>2339994</v>
      </c>
      <c r="D98" s="316" t="s">
        <v>8</v>
      </c>
      <c r="E98" s="132"/>
      <c r="F98" s="399"/>
      <c r="G98" s="213" t="s">
        <v>308</v>
      </c>
      <c r="H98" s="153">
        <v>3718364</v>
      </c>
      <c r="I98" s="214" t="s">
        <v>8</v>
      </c>
      <c r="K98"/>
      <c r="L98"/>
      <c r="M98"/>
      <c r="N98"/>
      <c r="O98"/>
      <c r="P98"/>
      <c r="Q98"/>
      <c r="R98"/>
    </row>
    <row r="99" spans="1:18" s="150" customFormat="1" x14ac:dyDescent="0.25">
      <c r="A99" s="397" t="s">
        <v>0</v>
      </c>
      <c r="B99" s="176" t="s">
        <v>13</v>
      </c>
      <c r="C99" s="157">
        <v>2812</v>
      </c>
      <c r="D99" s="177" t="s">
        <v>8</v>
      </c>
      <c r="E99" s="132"/>
      <c r="F99" s="397" t="s">
        <v>0</v>
      </c>
      <c r="G99" s="176" t="s">
        <v>13</v>
      </c>
      <c r="H99" s="157">
        <v>2812</v>
      </c>
      <c r="I99" s="177" t="s">
        <v>8</v>
      </c>
      <c r="K99"/>
      <c r="L99"/>
      <c r="M99"/>
      <c r="N99"/>
      <c r="O99"/>
      <c r="P99"/>
      <c r="Q99"/>
      <c r="R99"/>
    </row>
    <row r="100" spans="1:18" s="150" customFormat="1" x14ac:dyDescent="0.25">
      <c r="A100" s="398"/>
      <c r="B100" s="163" t="s">
        <v>15</v>
      </c>
      <c r="C100" s="155">
        <v>2948</v>
      </c>
      <c r="D100" s="164" t="s">
        <v>8</v>
      </c>
      <c r="E100" s="132"/>
      <c r="F100" s="398"/>
      <c r="G100" s="163" t="s">
        <v>15</v>
      </c>
      <c r="H100" s="155">
        <v>2948</v>
      </c>
      <c r="I100" s="164" t="s">
        <v>8</v>
      </c>
      <c r="K100"/>
      <c r="L100"/>
      <c r="M100"/>
      <c r="N100"/>
      <c r="O100"/>
      <c r="P100"/>
      <c r="Q100"/>
      <c r="R100"/>
    </row>
    <row r="101" spans="1:18" s="150" customFormat="1" x14ac:dyDescent="0.25">
      <c r="A101" s="398"/>
      <c r="B101" s="168" t="s">
        <v>16</v>
      </c>
      <c r="C101" s="155">
        <v>830155</v>
      </c>
      <c r="D101" s="164" t="s">
        <v>8</v>
      </c>
      <c r="E101" s="132"/>
      <c r="F101" s="398"/>
      <c r="G101" s="168" t="s">
        <v>16</v>
      </c>
      <c r="H101" s="155">
        <v>830155</v>
      </c>
      <c r="I101" s="164" t="s">
        <v>8</v>
      </c>
      <c r="K101"/>
      <c r="L101"/>
      <c r="M101"/>
      <c r="N101"/>
      <c r="O101"/>
      <c r="P101"/>
      <c r="Q101"/>
      <c r="R101"/>
    </row>
    <row r="102" spans="1:18" s="150" customFormat="1" x14ac:dyDescent="0.25">
      <c r="A102" s="398"/>
      <c r="B102" s="73" t="s">
        <v>12</v>
      </c>
      <c r="C102" s="152">
        <v>762897</v>
      </c>
      <c r="D102" s="48" t="s">
        <v>8</v>
      </c>
      <c r="E102" s="132"/>
      <c r="F102" s="398"/>
      <c r="G102" s="73" t="s">
        <v>12</v>
      </c>
      <c r="H102" s="152">
        <v>762897</v>
      </c>
      <c r="I102" s="48" t="s">
        <v>8</v>
      </c>
      <c r="K102"/>
      <c r="L102"/>
      <c r="M102"/>
      <c r="N102"/>
      <c r="O102"/>
      <c r="P102"/>
      <c r="Q102"/>
      <c r="R102"/>
    </row>
    <row r="103" spans="1:18" s="150" customFormat="1" x14ac:dyDescent="0.25">
      <c r="A103" s="398"/>
      <c r="B103" s="323" t="s">
        <v>308</v>
      </c>
      <c r="C103" s="321">
        <v>3718364</v>
      </c>
      <c r="D103" s="324" t="s">
        <v>8</v>
      </c>
      <c r="E103" s="132"/>
      <c r="F103" s="398"/>
      <c r="H103"/>
      <c r="I103"/>
      <c r="J103"/>
      <c r="K103"/>
      <c r="L103"/>
      <c r="M103"/>
      <c r="N103"/>
      <c r="O103"/>
    </row>
    <row r="104" spans="1:18" s="150" customFormat="1" x14ac:dyDescent="0.25">
      <c r="A104" s="399"/>
      <c r="B104" s="325" t="s">
        <v>302</v>
      </c>
      <c r="C104" s="326">
        <v>3719584</v>
      </c>
      <c r="D104" s="327" t="s">
        <v>8</v>
      </c>
      <c r="E104" s="132"/>
      <c r="F104" s="399"/>
      <c r="G104" s="113"/>
      <c r="H104" s="2"/>
      <c r="I104" s="2"/>
      <c r="J104"/>
      <c r="K104"/>
      <c r="L104"/>
      <c r="M104"/>
      <c r="N104"/>
      <c r="O104"/>
    </row>
    <row r="105" spans="1:18" x14ac:dyDescent="0.25">
      <c r="A105" s="396" t="s">
        <v>1</v>
      </c>
      <c r="B105" s="163" t="s">
        <v>14</v>
      </c>
      <c r="C105" s="155">
        <v>2461</v>
      </c>
      <c r="D105" s="164" t="s">
        <v>8</v>
      </c>
      <c r="E105" s="139"/>
      <c r="F105" s="396" t="s">
        <v>1</v>
      </c>
      <c r="G105" s="163" t="s">
        <v>14</v>
      </c>
      <c r="H105" s="155">
        <v>2461</v>
      </c>
      <c r="I105" s="164" t="s">
        <v>8</v>
      </c>
      <c r="J105" s="299"/>
    </row>
    <row r="106" spans="1:18" x14ac:dyDescent="0.25">
      <c r="A106" s="398"/>
      <c r="B106" s="145" t="s">
        <v>9</v>
      </c>
      <c r="C106" s="152">
        <v>664428</v>
      </c>
      <c r="D106" s="169" t="s">
        <v>8</v>
      </c>
      <c r="E106" s="132"/>
      <c r="F106" s="398"/>
      <c r="G106" s="145" t="s">
        <v>9</v>
      </c>
      <c r="H106" s="152">
        <v>664428</v>
      </c>
      <c r="I106" s="169" t="s">
        <v>8</v>
      </c>
    </row>
    <row r="107" spans="1:18" x14ac:dyDescent="0.25">
      <c r="A107" s="398"/>
      <c r="B107" s="73" t="s">
        <v>118</v>
      </c>
      <c r="C107" s="152">
        <v>691092</v>
      </c>
      <c r="D107" s="48" t="s">
        <v>8</v>
      </c>
      <c r="E107" s="132"/>
      <c r="F107" s="398"/>
      <c r="G107" s="73" t="s">
        <v>118</v>
      </c>
      <c r="H107" s="152">
        <v>691092</v>
      </c>
      <c r="I107" s="48" t="s">
        <v>8</v>
      </c>
    </row>
    <row r="108" spans="1:18" x14ac:dyDescent="0.25">
      <c r="A108" s="398"/>
      <c r="B108" s="73" t="s">
        <v>123</v>
      </c>
      <c r="C108" s="152">
        <v>1403886</v>
      </c>
      <c r="D108" s="48" t="s">
        <v>8</v>
      </c>
      <c r="E108" s="132"/>
      <c r="F108" s="398"/>
      <c r="G108" s="73" t="s">
        <v>123</v>
      </c>
      <c r="H108" s="152">
        <v>1403886</v>
      </c>
      <c r="I108" s="48" t="s">
        <v>8</v>
      </c>
    </row>
    <row r="109" spans="1:18" x14ac:dyDescent="0.25">
      <c r="A109" s="400" t="s">
        <v>233</v>
      </c>
      <c r="B109" s="167" t="s">
        <v>121</v>
      </c>
      <c r="C109" s="219">
        <v>5740</v>
      </c>
      <c r="D109" s="220" t="s">
        <v>122</v>
      </c>
      <c r="E109" s="132"/>
      <c r="F109" s="400" t="s">
        <v>233</v>
      </c>
      <c r="G109" s="167" t="s">
        <v>121</v>
      </c>
      <c r="H109" s="219">
        <v>5740</v>
      </c>
      <c r="I109" s="220" t="s">
        <v>122</v>
      </c>
    </row>
    <row r="110" spans="1:18" x14ac:dyDescent="0.25">
      <c r="A110" s="410"/>
      <c r="B110" s="338" t="s">
        <v>6</v>
      </c>
      <c r="C110" s="339">
        <v>7031</v>
      </c>
      <c r="D110" s="340" t="s">
        <v>4</v>
      </c>
      <c r="E110" s="141"/>
      <c r="F110" s="410"/>
      <c r="G110" s="122" t="s">
        <v>6</v>
      </c>
      <c r="H110" s="155">
        <v>7031</v>
      </c>
      <c r="I110" s="60" t="s">
        <v>4</v>
      </c>
    </row>
    <row r="111" spans="1:18" x14ac:dyDescent="0.25">
      <c r="A111" s="410"/>
      <c r="B111" s="334"/>
      <c r="C111" s="335"/>
      <c r="D111" s="336"/>
      <c r="E111" s="141"/>
      <c r="F111" s="410"/>
      <c r="G111" s="131" t="s">
        <v>305</v>
      </c>
      <c r="H111" s="155">
        <v>3017618</v>
      </c>
      <c r="I111" s="133" t="s">
        <v>306</v>
      </c>
    </row>
    <row r="112" spans="1:18" x14ac:dyDescent="0.25">
      <c r="A112" s="410"/>
      <c r="B112" s="163" t="s">
        <v>53</v>
      </c>
      <c r="C112" s="155">
        <v>1469373</v>
      </c>
      <c r="D112" s="164" t="s">
        <v>54</v>
      </c>
      <c r="E112" s="132"/>
      <c r="F112" s="410"/>
      <c r="G112" s="163" t="s">
        <v>53</v>
      </c>
      <c r="H112" s="155">
        <v>1469373</v>
      </c>
      <c r="I112" s="164" t="s">
        <v>54</v>
      </c>
    </row>
    <row r="113" spans="1:10" x14ac:dyDescent="0.25">
      <c r="A113" s="208"/>
      <c r="B113" s="403" t="str">
        <f>B32</f>
        <v>2013-2014 (Current as of Apr 30)</v>
      </c>
      <c r="C113" s="404"/>
      <c r="D113" s="405"/>
      <c r="E113" s="132"/>
      <c r="F113" s="208"/>
      <c r="G113" s="411" t="str">
        <f>G32</f>
        <v>Proposed  2014-2015</v>
      </c>
      <c r="H113" s="412"/>
      <c r="I113" s="413"/>
      <c r="J113" s="299"/>
    </row>
    <row r="114" spans="1:10" x14ac:dyDescent="0.25">
      <c r="A114" s="396" t="s">
        <v>125</v>
      </c>
      <c r="B114" s="167" t="s">
        <v>236</v>
      </c>
      <c r="C114" s="151">
        <v>1680</v>
      </c>
      <c r="D114" s="47" t="s">
        <v>147</v>
      </c>
      <c r="E114" s="132"/>
      <c r="F114" s="396" t="s">
        <v>125</v>
      </c>
      <c r="G114" s="167" t="s">
        <v>236</v>
      </c>
      <c r="H114" s="151">
        <v>1680</v>
      </c>
      <c r="I114" s="47" t="s">
        <v>147</v>
      </c>
    </row>
    <row r="115" spans="1:10" x14ac:dyDescent="0.25">
      <c r="A115" s="398"/>
      <c r="B115" s="145" t="s">
        <v>235</v>
      </c>
      <c r="C115" s="152">
        <v>606085</v>
      </c>
      <c r="D115" s="48" t="s">
        <v>147</v>
      </c>
      <c r="E115" s="141"/>
      <c r="F115" s="398"/>
      <c r="G115" s="145" t="s">
        <v>235</v>
      </c>
      <c r="H115" s="152">
        <v>606085</v>
      </c>
      <c r="I115" s="48" t="s">
        <v>147</v>
      </c>
    </row>
    <row r="116" spans="1:10" x14ac:dyDescent="0.25">
      <c r="A116" s="398"/>
      <c r="B116" s="145" t="s">
        <v>156</v>
      </c>
      <c r="C116" s="152">
        <v>7608</v>
      </c>
      <c r="D116" s="169" t="s">
        <v>152</v>
      </c>
      <c r="E116" s="141"/>
      <c r="F116" s="398"/>
      <c r="G116" s="145" t="s">
        <v>156</v>
      </c>
      <c r="H116" s="152">
        <v>7608</v>
      </c>
      <c r="I116" s="169" t="s">
        <v>152</v>
      </c>
    </row>
    <row r="117" spans="1:10" x14ac:dyDescent="0.25">
      <c r="A117" s="399"/>
      <c r="B117" s="320" t="s">
        <v>299</v>
      </c>
      <c r="C117" s="321">
        <v>3702144</v>
      </c>
      <c r="D117" s="322" t="s">
        <v>152</v>
      </c>
      <c r="E117" s="132"/>
      <c r="F117" s="399"/>
      <c r="G117" s="131" t="s">
        <v>299</v>
      </c>
      <c r="H117" s="155">
        <v>3702144</v>
      </c>
      <c r="I117" s="60" t="s">
        <v>152</v>
      </c>
    </row>
    <row r="118" spans="1:10" x14ac:dyDescent="0.25">
      <c r="A118" s="396" t="s">
        <v>126</v>
      </c>
      <c r="B118" s="167" t="s">
        <v>230</v>
      </c>
      <c r="C118" s="151">
        <v>275</v>
      </c>
      <c r="D118" s="47" t="s">
        <v>161</v>
      </c>
      <c r="E118" s="132"/>
      <c r="F118" s="396" t="s">
        <v>126</v>
      </c>
      <c r="G118" s="167" t="s">
        <v>230</v>
      </c>
      <c r="H118" s="151">
        <v>275</v>
      </c>
      <c r="I118" s="47" t="s">
        <v>161</v>
      </c>
    </row>
    <row r="119" spans="1:10" x14ac:dyDescent="0.25">
      <c r="A119" s="397"/>
      <c r="B119" s="145" t="s">
        <v>234</v>
      </c>
      <c r="C119" s="152">
        <v>2424</v>
      </c>
      <c r="D119" s="48" t="s">
        <v>152</v>
      </c>
      <c r="E119" s="132"/>
      <c r="F119" s="397"/>
      <c r="G119" s="145" t="s">
        <v>234</v>
      </c>
      <c r="H119" s="152">
        <v>2424</v>
      </c>
      <c r="I119" s="48" t="s">
        <v>152</v>
      </c>
      <c r="J119" s="299"/>
    </row>
    <row r="120" spans="1:10" x14ac:dyDescent="0.25">
      <c r="A120" s="397"/>
      <c r="B120" s="73" t="s">
        <v>163</v>
      </c>
      <c r="C120" s="152">
        <v>3312</v>
      </c>
      <c r="D120" s="48" t="s">
        <v>164</v>
      </c>
      <c r="E120" s="132"/>
      <c r="F120" s="397"/>
      <c r="G120" s="73" t="s">
        <v>163</v>
      </c>
      <c r="H120" s="152">
        <v>3312</v>
      </c>
      <c r="I120" s="48" t="s">
        <v>164</v>
      </c>
    </row>
    <row r="121" spans="1:10" x14ac:dyDescent="0.25">
      <c r="A121" s="409"/>
      <c r="B121" s="145" t="s">
        <v>309</v>
      </c>
      <c r="C121" s="152">
        <v>945581</v>
      </c>
      <c r="D121" s="48" t="s">
        <v>152</v>
      </c>
      <c r="E121" s="132"/>
      <c r="F121" s="409"/>
      <c r="G121" s="145" t="s">
        <v>293</v>
      </c>
      <c r="H121" s="152">
        <v>945581</v>
      </c>
      <c r="I121" s="48" t="s">
        <v>152</v>
      </c>
    </row>
    <row r="122" spans="1:10" x14ac:dyDescent="0.25">
      <c r="A122" s="396" t="s">
        <v>127</v>
      </c>
      <c r="B122" s="167" t="s">
        <v>231</v>
      </c>
      <c r="C122" s="151">
        <v>211</v>
      </c>
      <c r="D122" s="47" t="s">
        <v>152</v>
      </c>
      <c r="E122" s="132"/>
      <c r="F122" s="396" t="s">
        <v>127</v>
      </c>
      <c r="G122" s="167" t="s">
        <v>231</v>
      </c>
      <c r="H122" s="151">
        <v>211</v>
      </c>
      <c r="I122" s="47" t="s">
        <v>152</v>
      </c>
    </row>
    <row r="123" spans="1:10" x14ac:dyDescent="0.25">
      <c r="A123" s="398"/>
      <c r="B123" s="73" t="s">
        <v>153</v>
      </c>
      <c r="C123" s="152">
        <v>1875</v>
      </c>
      <c r="D123" s="48" t="s">
        <v>152</v>
      </c>
      <c r="E123" s="132"/>
      <c r="F123" s="398"/>
      <c r="G123" s="73" t="s">
        <v>153</v>
      </c>
      <c r="H123" s="152">
        <v>1875</v>
      </c>
      <c r="I123" s="48" t="s">
        <v>152</v>
      </c>
    </row>
    <row r="124" spans="1:10" x14ac:dyDescent="0.25">
      <c r="A124" s="398"/>
      <c r="B124" s="73" t="s">
        <v>157</v>
      </c>
      <c r="C124" s="152">
        <v>8087</v>
      </c>
      <c r="D124" s="48" t="s">
        <v>152</v>
      </c>
      <c r="E124" s="132"/>
      <c r="F124" s="398"/>
      <c r="G124" s="73" t="s">
        <v>157</v>
      </c>
      <c r="H124" s="152">
        <v>8087</v>
      </c>
      <c r="I124" s="48" t="s">
        <v>152</v>
      </c>
    </row>
    <row r="125" spans="1:10" x14ac:dyDescent="0.25">
      <c r="A125" s="398"/>
      <c r="B125" s="145" t="s">
        <v>158</v>
      </c>
      <c r="C125" s="152">
        <v>9440</v>
      </c>
      <c r="D125" s="169" t="s">
        <v>152</v>
      </c>
      <c r="E125" s="132"/>
      <c r="F125" s="398"/>
      <c r="G125" s="145" t="s">
        <v>158</v>
      </c>
      <c r="H125" s="152">
        <v>9440</v>
      </c>
      <c r="I125" s="169" t="s">
        <v>152</v>
      </c>
    </row>
    <row r="126" spans="1:10" x14ac:dyDescent="0.25">
      <c r="A126" s="208"/>
      <c r="B126" s="403" t="str">
        <f>B32</f>
        <v>2013-2014 (Current as of Apr 30)</v>
      </c>
      <c r="C126" s="404"/>
      <c r="D126" s="405"/>
      <c r="E126" s="132"/>
      <c r="F126" s="208"/>
      <c r="G126" s="406" t="str">
        <f>G32</f>
        <v>Proposed  2014-2015</v>
      </c>
      <c r="H126" s="407"/>
      <c r="I126" s="408"/>
    </row>
    <row r="127" spans="1:10" x14ac:dyDescent="0.25">
      <c r="A127" s="396" t="s">
        <v>166</v>
      </c>
      <c r="B127" s="74" t="s">
        <v>171</v>
      </c>
      <c r="C127" s="151">
        <v>884</v>
      </c>
      <c r="D127" s="47" t="s">
        <v>172</v>
      </c>
      <c r="E127" s="132"/>
      <c r="F127" s="396" t="s">
        <v>166</v>
      </c>
      <c r="G127" s="74" t="s">
        <v>171</v>
      </c>
      <c r="H127" s="151">
        <v>884</v>
      </c>
      <c r="I127" s="47" t="s">
        <v>172</v>
      </c>
    </row>
    <row r="128" spans="1:10" x14ac:dyDescent="0.25">
      <c r="A128" s="397"/>
      <c r="B128" s="73" t="s">
        <v>173</v>
      </c>
      <c r="C128" s="152">
        <v>5011</v>
      </c>
      <c r="D128" s="48" t="s">
        <v>172</v>
      </c>
      <c r="E128" s="141"/>
      <c r="F128" s="397"/>
      <c r="G128" s="73" t="s">
        <v>173</v>
      </c>
      <c r="H128" s="152">
        <v>5011</v>
      </c>
      <c r="I128" s="48" t="s">
        <v>172</v>
      </c>
    </row>
    <row r="129" spans="1:18" x14ac:dyDescent="0.25">
      <c r="A129" s="397"/>
      <c r="B129" s="73" t="s">
        <v>174</v>
      </c>
      <c r="C129" s="152">
        <v>6145</v>
      </c>
      <c r="D129" s="48" t="s">
        <v>172</v>
      </c>
      <c r="E129" s="132"/>
      <c r="F129" s="397"/>
      <c r="G129" s="73" t="s">
        <v>174</v>
      </c>
      <c r="H129" s="152">
        <v>6145</v>
      </c>
      <c r="I129" s="48" t="s">
        <v>172</v>
      </c>
    </row>
    <row r="130" spans="1:18" x14ac:dyDescent="0.25">
      <c r="A130" s="397"/>
      <c r="B130" s="145" t="s">
        <v>227</v>
      </c>
      <c r="C130" s="152">
        <v>6860</v>
      </c>
      <c r="D130" s="169" t="s">
        <v>172</v>
      </c>
      <c r="E130" s="132"/>
      <c r="F130" s="397"/>
      <c r="G130" s="145" t="s">
        <v>227</v>
      </c>
      <c r="H130" s="152">
        <v>6860</v>
      </c>
      <c r="I130" s="169" t="s">
        <v>172</v>
      </c>
    </row>
    <row r="131" spans="1:18" x14ac:dyDescent="0.25">
      <c r="A131" s="397"/>
      <c r="B131" s="218" t="s">
        <v>316</v>
      </c>
      <c r="C131" s="152"/>
      <c r="D131" s="169" t="s">
        <v>172</v>
      </c>
      <c r="E131" s="132"/>
      <c r="F131" s="397"/>
      <c r="G131" s="218" t="s">
        <v>316</v>
      </c>
      <c r="H131" s="152"/>
      <c r="I131" s="48" t="s">
        <v>172</v>
      </c>
    </row>
    <row r="132" spans="1:18" x14ac:dyDescent="0.25">
      <c r="A132" s="396" t="s">
        <v>167</v>
      </c>
      <c r="B132" s="167" t="s">
        <v>226</v>
      </c>
      <c r="C132" s="151">
        <v>261</v>
      </c>
      <c r="D132" s="47" t="s">
        <v>172</v>
      </c>
      <c r="E132" s="132"/>
      <c r="F132" s="396" t="s">
        <v>167</v>
      </c>
      <c r="G132" s="167" t="s">
        <v>226</v>
      </c>
      <c r="H132" s="151">
        <v>261</v>
      </c>
      <c r="I132" s="47" t="s">
        <v>172</v>
      </c>
      <c r="J132" s="299"/>
    </row>
    <row r="133" spans="1:18" x14ac:dyDescent="0.25">
      <c r="A133" s="398"/>
      <c r="B133" s="73" t="s">
        <v>177</v>
      </c>
      <c r="C133" s="152">
        <v>896</v>
      </c>
      <c r="D133" s="48" t="s">
        <v>172</v>
      </c>
      <c r="E133" s="132"/>
      <c r="F133" s="398"/>
      <c r="G133" s="73" t="s">
        <v>177</v>
      </c>
      <c r="H133" s="152">
        <v>896</v>
      </c>
      <c r="I133" s="48" t="s">
        <v>172</v>
      </c>
    </row>
    <row r="134" spans="1:18" x14ac:dyDescent="0.25">
      <c r="A134" s="398"/>
      <c r="B134" s="145" t="s">
        <v>269</v>
      </c>
      <c r="C134" s="152">
        <v>2406488</v>
      </c>
      <c r="D134" s="169" t="s">
        <v>172</v>
      </c>
      <c r="E134" s="132"/>
      <c r="F134" s="398"/>
      <c r="G134" s="145" t="s">
        <v>269</v>
      </c>
      <c r="H134" s="152">
        <v>2406488</v>
      </c>
      <c r="I134" s="169" t="s">
        <v>172</v>
      </c>
    </row>
    <row r="135" spans="1:18" x14ac:dyDescent="0.25">
      <c r="A135" s="398"/>
      <c r="B135" s="73" t="s">
        <v>178</v>
      </c>
      <c r="C135" s="152">
        <v>1145</v>
      </c>
      <c r="D135" s="48" t="s">
        <v>172</v>
      </c>
      <c r="E135" s="132"/>
      <c r="F135" s="398"/>
      <c r="G135" s="73" t="s">
        <v>178</v>
      </c>
      <c r="H135" s="152">
        <v>1145</v>
      </c>
      <c r="I135" s="48" t="s">
        <v>172</v>
      </c>
    </row>
    <row r="136" spans="1:18" s="150" customFormat="1" x14ac:dyDescent="0.25">
      <c r="A136" s="399"/>
      <c r="B136" s="145" t="s">
        <v>225</v>
      </c>
      <c r="C136" s="152">
        <v>1043826</v>
      </c>
      <c r="D136" s="48" t="s">
        <v>172</v>
      </c>
      <c r="E136" s="132"/>
      <c r="F136" s="399"/>
      <c r="G136" s="145" t="s">
        <v>225</v>
      </c>
      <c r="H136" s="152">
        <v>1043826</v>
      </c>
      <c r="I136" s="48" t="s">
        <v>172</v>
      </c>
      <c r="K136"/>
      <c r="L136"/>
      <c r="M136"/>
      <c r="N136"/>
      <c r="O136"/>
      <c r="P136"/>
      <c r="Q136"/>
      <c r="R136"/>
    </row>
    <row r="137" spans="1:18" s="150" customFormat="1" x14ac:dyDescent="0.25">
      <c r="A137" s="396" t="s">
        <v>168</v>
      </c>
      <c r="B137" s="74" t="s">
        <v>180</v>
      </c>
      <c r="C137" s="151">
        <v>1509</v>
      </c>
      <c r="D137" s="47" t="s">
        <v>181</v>
      </c>
      <c r="E137" s="132"/>
      <c r="F137" s="396" t="s">
        <v>168</v>
      </c>
      <c r="G137" s="74" t="s">
        <v>180</v>
      </c>
      <c r="H137" s="151">
        <v>1509</v>
      </c>
      <c r="I137" s="47" t="s">
        <v>181</v>
      </c>
      <c r="K137"/>
      <c r="L137"/>
      <c r="M137"/>
      <c r="N137"/>
      <c r="O137"/>
      <c r="P137"/>
      <c r="Q137"/>
      <c r="R137"/>
    </row>
    <row r="138" spans="1:18" s="150" customFormat="1" x14ac:dyDescent="0.25">
      <c r="A138" s="397"/>
      <c r="B138" s="73" t="s">
        <v>182</v>
      </c>
      <c r="C138" s="152">
        <v>3165</v>
      </c>
      <c r="D138" s="48" t="s">
        <v>181</v>
      </c>
      <c r="E138" s="132"/>
      <c r="F138" s="397"/>
      <c r="G138" s="73" t="s">
        <v>182</v>
      </c>
      <c r="H138" s="152">
        <v>3165</v>
      </c>
      <c r="I138" s="48" t="s">
        <v>181</v>
      </c>
      <c r="K138"/>
      <c r="L138"/>
      <c r="M138"/>
      <c r="N138"/>
      <c r="O138"/>
      <c r="P138"/>
      <c r="Q138"/>
      <c r="R138"/>
    </row>
    <row r="139" spans="1:18" s="150" customFormat="1" x14ac:dyDescent="0.25">
      <c r="A139" s="397"/>
      <c r="B139" s="73" t="s">
        <v>183</v>
      </c>
      <c r="C139" s="152">
        <v>7072</v>
      </c>
      <c r="D139" s="48" t="s">
        <v>184</v>
      </c>
      <c r="E139" s="132"/>
      <c r="F139" s="397"/>
      <c r="G139" s="73" t="s">
        <v>183</v>
      </c>
      <c r="H139" s="152">
        <v>7072</v>
      </c>
      <c r="I139" s="48" t="s">
        <v>184</v>
      </c>
      <c r="K139"/>
      <c r="L139"/>
      <c r="M139"/>
      <c r="N139"/>
      <c r="O139"/>
      <c r="P139"/>
      <c r="Q139"/>
      <c r="R139"/>
    </row>
    <row r="140" spans="1:18" s="150" customFormat="1" x14ac:dyDescent="0.25">
      <c r="A140" s="397"/>
      <c r="B140" s="73" t="s">
        <v>188</v>
      </c>
      <c r="C140" s="152">
        <v>9801</v>
      </c>
      <c r="D140" s="48" t="s">
        <v>189</v>
      </c>
      <c r="E140" s="132"/>
      <c r="F140" s="397"/>
      <c r="G140" s="73" t="s">
        <v>188</v>
      </c>
      <c r="H140" s="152">
        <v>9801</v>
      </c>
      <c r="I140" s="48" t="s">
        <v>189</v>
      </c>
      <c r="K140"/>
      <c r="L140"/>
      <c r="M140"/>
      <c r="N140"/>
      <c r="O140"/>
      <c r="P140"/>
      <c r="Q140"/>
      <c r="R140"/>
    </row>
    <row r="141" spans="1:18" s="150" customFormat="1" x14ac:dyDescent="0.25">
      <c r="A141" s="397"/>
      <c r="B141" s="357" t="s">
        <v>228</v>
      </c>
      <c r="C141" s="358">
        <v>1558307</v>
      </c>
      <c r="D141" s="359" t="s">
        <v>181</v>
      </c>
      <c r="E141" s="132"/>
      <c r="F141" s="397"/>
      <c r="G141" s="73"/>
      <c r="H141" s="152"/>
      <c r="I141" s="48"/>
      <c r="K141"/>
      <c r="L141"/>
      <c r="M141"/>
      <c r="N141"/>
      <c r="O141"/>
      <c r="P141"/>
      <c r="Q141"/>
      <c r="R141"/>
    </row>
    <row r="142" spans="1:18" s="150" customFormat="1" x14ac:dyDescent="0.25">
      <c r="A142" s="409"/>
      <c r="B142" s="360" t="s">
        <v>320</v>
      </c>
      <c r="C142" s="361"/>
      <c r="D142" s="362" t="s">
        <v>181</v>
      </c>
      <c r="E142" s="140"/>
      <c r="F142" s="409"/>
      <c r="G142" s="351" t="s">
        <v>320</v>
      </c>
      <c r="H142" s="354"/>
      <c r="I142" s="355" t="s">
        <v>181</v>
      </c>
      <c r="K142"/>
      <c r="L142"/>
      <c r="M142"/>
      <c r="N142"/>
      <c r="O142"/>
      <c r="P142"/>
      <c r="Q142"/>
      <c r="R142"/>
    </row>
    <row r="143" spans="1:18" s="150" customFormat="1" x14ac:dyDescent="0.25">
      <c r="A143" s="396" t="s">
        <v>169</v>
      </c>
      <c r="B143" s="74" t="s">
        <v>190</v>
      </c>
      <c r="C143" s="151">
        <v>3109</v>
      </c>
      <c r="D143" s="47" t="s">
        <v>191</v>
      </c>
      <c r="E143" s="132"/>
      <c r="F143" s="396" t="s">
        <v>169</v>
      </c>
      <c r="G143" s="74" t="s">
        <v>190</v>
      </c>
      <c r="H143" s="151">
        <v>3109</v>
      </c>
      <c r="I143" s="47" t="s">
        <v>191</v>
      </c>
      <c r="K143"/>
      <c r="L143"/>
      <c r="M143"/>
      <c r="N143"/>
      <c r="O143"/>
      <c r="P143"/>
      <c r="Q143"/>
      <c r="R143"/>
    </row>
    <row r="144" spans="1:18" s="150" customFormat="1" x14ac:dyDescent="0.25">
      <c r="A144" s="398"/>
      <c r="B144" s="345" t="s">
        <v>192</v>
      </c>
      <c r="C144" s="346">
        <v>3838</v>
      </c>
      <c r="D144" s="347" t="s">
        <v>193</v>
      </c>
      <c r="E144" s="132"/>
      <c r="F144" s="398"/>
      <c r="G144" s="122" t="s">
        <v>192</v>
      </c>
      <c r="H144" s="155">
        <v>3838</v>
      </c>
      <c r="I144" s="60" t="s">
        <v>193</v>
      </c>
      <c r="K144"/>
      <c r="L144"/>
      <c r="M144"/>
      <c r="N144"/>
      <c r="O144"/>
      <c r="P144"/>
      <c r="Q144"/>
      <c r="R144"/>
    </row>
    <row r="145" spans="1:18" s="150" customFormat="1" x14ac:dyDescent="0.25">
      <c r="A145" s="398"/>
      <c r="B145" s="76" t="s">
        <v>194</v>
      </c>
      <c r="C145" s="159">
        <v>9781</v>
      </c>
      <c r="D145" s="77" t="s">
        <v>195</v>
      </c>
      <c r="E145" s="132"/>
      <c r="F145" s="398"/>
      <c r="G145" s="76" t="s">
        <v>194</v>
      </c>
      <c r="H145" s="159">
        <v>9781</v>
      </c>
      <c r="I145" s="77" t="s">
        <v>195</v>
      </c>
      <c r="K145"/>
      <c r="L145"/>
      <c r="M145"/>
      <c r="N145"/>
      <c r="O145"/>
      <c r="P145"/>
      <c r="Q145"/>
      <c r="R145"/>
    </row>
    <row r="146" spans="1:18" s="150" customFormat="1" x14ac:dyDescent="0.25">
      <c r="A146" s="398"/>
      <c r="B146" s="76" t="s">
        <v>224</v>
      </c>
      <c r="C146" s="159">
        <v>1806342</v>
      </c>
      <c r="D146" s="77" t="s">
        <v>204</v>
      </c>
      <c r="E146" s="132"/>
      <c r="F146" s="398"/>
      <c r="G146" s="76" t="s">
        <v>224</v>
      </c>
      <c r="H146" s="159">
        <v>1806342</v>
      </c>
      <c r="I146" s="77" t="s">
        <v>204</v>
      </c>
      <c r="K146"/>
      <c r="L146"/>
      <c r="M146"/>
      <c r="N146"/>
      <c r="O146"/>
      <c r="P146"/>
      <c r="Q146"/>
      <c r="R146"/>
    </row>
    <row r="147" spans="1:18" s="150" customFormat="1" x14ac:dyDescent="0.25">
      <c r="A147" s="398"/>
      <c r="B147" s="317" t="s">
        <v>300</v>
      </c>
      <c r="C147" s="318">
        <v>3698676</v>
      </c>
      <c r="D147" s="319" t="s">
        <v>198</v>
      </c>
      <c r="E147" s="132"/>
      <c r="F147" s="401"/>
      <c r="G147" s="341" t="s">
        <v>300</v>
      </c>
      <c r="H147" s="342">
        <v>3698676</v>
      </c>
      <c r="I147" s="343" t="s">
        <v>198</v>
      </c>
      <c r="K147"/>
      <c r="L147"/>
      <c r="M147"/>
      <c r="N147"/>
      <c r="O147"/>
      <c r="P147"/>
      <c r="Q147"/>
      <c r="R147"/>
    </row>
    <row r="148" spans="1:18" s="150" customFormat="1" x14ac:dyDescent="0.25">
      <c r="A148" s="399"/>
      <c r="B148" s="344" t="s">
        <v>316</v>
      </c>
      <c r="C148" s="306"/>
      <c r="D148" s="356" t="s">
        <v>198</v>
      </c>
      <c r="E148" s="132"/>
      <c r="F148" s="399"/>
      <c r="G148" s="344" t="s">
        <v>316</v>
      </c>
      <c r="H148" s="306"/>
      <c r="I148" s="356" t="s">
        <v>198</v>
      </c>
      <c r="K148"/>
      <c r="L148"/>
      <c r="M148"/>
      <c r="N148"/>
      <c r="O148"/>
      <c r="P148"/>
      <c r="Q148"/>
      <c r="R148"/>
    </row>
    <row r="149" spans="1:18" s="150" customFormat="1" x14ac:dyDescent="0.25">
      <c r="A149" s="304"/>
      <c r="B149" s="308"/>
      <c r="C149" s="236"/>
      <c r="D149" s="240"/>
      <c r="E149" s="132"/>
      <c r="F149" s="304"/>
      <c r="G149" s="74"/>
      <c r="H149" s="152"/>
      <c r="I149" s="1"/>
      <c r="K149"/>
      <c r="L149"/>
      <c r="M149"/>
      <c r="N149"/>
      <c r="O149"/>
      <c r="P149"/>
      <c r="Q149"/>
      <c r="R149"/>
    </row>
    <row r="150" spans="1:18" s="150" customFormat="1" x14ac:dyDescent="0.25">
      <c r="A150" s="212"/>
      <c r="B150" s="170" t="s">
        <v>216</v>
      </c>
      <c r="C150" s="181"/>
      <c r="D150" s="193"/>
      <c r="E150" s="132"/>
      <c r="F150" s="160"/>
      <c r="G150" s="145" t="s">
        <v>216</v>
      </c>
      <c r="H150" s="152"/>
      <c r="I150" s="1"/>
      <c r="K150"/>
      <c r="L150"/>
      <c r="M150"/>
      <c r="N150"/>
      <c r="O150"/>
      <c r="P150"/>
      <c r="Q150"/>
      <c r="R150"/>
    </row>
    <row r="151" spans="1:18" s="150" customFormat="1" x14ac:dyDescent="0.25">
      <c r="A151" s="212"/>
      <c r="B151" s="170" t="s">
        <v>301</v>
      </c>
      <c r="C151" s="181"/>
      <c r="D151" s="193"/>
      <c r="E151" s="1"/>
      <c r="F151" s="160"/>
      <c r="G151" s="290" t="s">
        <v>218</v>
      </c>
      <c r="H151" s="152"/>
      <c r="I151" s="1"/>
      <c r="K151"/>
      <c r="L151"/>
      <c r="M151"/>
      <c r="N151"/>
      <c r="O151"/>
      <c r="P151"/>
      <c r="Q151"/>
      <c r="R151"/>
    </row>
    <row r="152" spans="1:18" s="150" customFormat="1" x14ac:dyDescent="0.25">
      <c r="A152" s="212"/>
      <c r="B152" s="122" t="s">
        <v>62</v>
      </c>
      <c r="C152" s="181"/>
      <c r="D152" s="193"/>
      <c r="E152" s="1"/>
      <c r="F152" s="160"/>
      <c r="G152" s="131" t="s">
        <v>219</v>
      </c>
      <c r="H152" s="152"/>
      <c r="I152" s="1"/>
      <c r="K152"/>
      <c r="L152"/>
      <c r="M152"/>
      <c r="N152"/>
      <c r="O152"/>
      <c r="P152"/>
      <c r="Q152"/>
      <c r="R152"/>
    </row>
    <row r="153" spans="1:18" s="150" customFormat="1" x14ac:dyDescent="0.25">
      <c r="A153" s="212"/>
      <c r="B153" s="280" t="s">
        <v>315</v>
      </c>
      <c r="C153" s="281"/>
      <c r="D153" s="281"/>
      <c r="E153" s="1"/>
      <c r="F153" s="283"/>
      <c r="G153" s="73"/>
      <c r="H153" s="152"/>
      <c r="I153" s="1"/>
      <c r="K153"/>
      <c r="L153"/>
      <c r="M153"/>
      <c r="N153"/>
      <c r="O153"/>
      <c r="P153"/>
      <c r="Q153"/>
      <c r="R153"/>
    </row>
    <row r="154" spans="1:18" s="150" customFormat="1" x14ac:dyDescent="0.25">
      <c r="A154" s="212"/>
      <c r="B154" s="170"/>
      <c r="C154" s="181"/>
      <c r="D154" s="193"/>
      <c r="E154" s="282"/>
      <c r="F154" s="160"/>
      <c r="G154" s="73"/>
      <c r="H154" s="152"/>
      <c r="I154" s="48"/>
      <c r="K154"/>
      <c r="L154"/>
      <c r="M154"/>
      <c r="N154"/>
      <c r="O154"/>
      <c r="P154"/>
      <c r="Q154"/>
      <c r="R154"/>
    </row>
    <row r="155" spans="1:18" s="48" customFormat="1" ht="12.75" customHeight="1" x14ac:dyDescent="0.25">
      <c r="A155" s="211"/>
      <c r="B155" s="170"/>
      <c r="C155" s="194"/>
      <c r="D155" s="193"/>
      <c r="E155" s="1"/>
      <c r="F155" s="161"/>
      <c r="G155" s="73"/>
      <c r="H155" s="152"/>
      <c r="J155" s="150"/>
      <c r="K155"/>
      <c r="L155"/>
      <c r="M155"/>
      <c r="N155"/>
      <c r="O155"/>
      <c r="P155"/>
      <c r="Q155"/>
      <c r="R155"/>
    </row>
  </sheetData>
  <mergeCells count="89">
    <mergeCell ref="A137:A142"/>
    <mergeCell ref="F137:F142"/>
    <mergeCell ref="A143:A148"/>
    <mergeCell ref="F143:F148"/>
    <mergeCell ref="A94:A98"/>
    <mergeCell ref="A99:A104"/>
    <mergeCell ref="A118:A121"/>
    <mergeCell ref="A122:A125"/>
    <mergeCell ref="B126:D126"/>
    <mergeCell ref="A114:A117"/>
    <mergeCell ref="F114:F117"/>
    <mergeCell ref="F118:F121"/>
    <mergeCell ref="F122:F125"/>
    <mergeCell ref="A105:A108"/>
    <mergeCell ref="F105:F108"/>
    <mergeCell ref="A109:A112"/>
    <mergeCell ref="G126:I126"/>
    <mergeCell ref="A127:A131"/>
    <mergeCell ref="F127:F131"/>
    <mergeCell ref="A132:A136"/>
    <mergeCell ref="F132:F136"/>
    <mergeCell ref="F109:F112"/>
    <mergeCell ref="B113:D113"/>
    <mergeCell ref="G113:I113"/>
    <mergeCell ref="B88:D88"/>
    <mergeCell ref="G88:I88"/>
    <mergeCell ref="A89:A93"/>
    <mergeCell ref="F89:F93"/>
    <mergeCell ref="F94:F98"/>
    <mergeCell ref="F99:F104"/>
    <mergeCell ref="A72:A77"/>
    <mergeCell ref="F72:F77"/>
    <mergeCell ref="A78:A82"/>
    <mergeCell ref="F78:F82"/>
    <mergeCell ref="A83:A87"/>
    <mergeCell ref="F83:F87"/>
    <mergeCell ref="A61:A65"/>
    <mergeCell ref="F61:F65"/>
    <mergeCell ref="B66:D66"/>
    <mergeCell ref="G66:I66"/>
    <mergeCell ref="A67:A71"/>
    <mergeCell ref="F67:F71"/>
    <mergeCell ref="A46:A50"/>
    <mergeCell ref="F46:F50"/>
    <mergeCell ref="A51:A55"/>
    <mergeCell ref="F51:F55"/>
    <mergeCell ref="A56:A60"/>
    <mergeCell ref="F56:F60"/>
    <mergeCell ref="A27:I27"/>
    <mergeCell ref="A26:I26"/>
    <mergeCell ref="A28:I28"/>
    <mergeCell ref="A29:I29"/>
    <mergeCell ref="G45:I45"/>
    <mergeCell ref="A30:I30"/>
    <mergeCell ref="A31:I31"/>
    <mergeCell ref="B32:D32"/>
    <mergeCell ref="G32:I32"/>
    <mergeCell ref="A33:A37"/>
    <mergeCell ref="F33:F37"/>
    <mergeCell ref="A38:A41"/>
    <mergeCell ref="F38:F41"/>
    <mergeCell ref="A42:A44"/>
    <mergeCell ref="F42:F44"/>
    <mergeCell ref="B45:D45"/>
    <mergeCell ref="A13:I13"/>
    <mergeCell ref="A3:I3"/>
    <mergeCell ref="A4:I4"/>
    <mergeCell ref="A15:I15"/>
    <mergeCell ref="A16:I16"/>
    <mergeCell ref="A8:I8"/>
    <mergeCell ref="A9:I9"/>
    <mergeCell ref="A10:I10"/>
    <mergeCell ref="A11:I11"/>
    <mergeCell ref="A12:I12"/>
    <mergeCell ref="A1:I1"/>
    <mergeCell ref="A2:I2"/>
    <mergeCell ref="A5:I5"/>
    <mergeCell ref="A6:I6"/>
    <mergeCell ref="A7:I7"/>
    <mergeCell ref="A20:I20"/>
    <mergeCell ref="A23:I23"/>
    <mergeCell ref="A25:I25"/>
    <mergeCell ref="A24:I24"/>
    <mergeCell ref="A14:I14"/>
    <mergeCell ref="A17:I17"/>
    <mergeCell ref="A19:I19"/>
    <mergeCell ref="A21:I21"/>
    <mergeCell ref="A18:I18"/>
    <mergeCell ref="A22:I22"/>
  </mergeCells>
  <pageMargins left="0.75" right="0.75" top="1" bottom="1" header="0.5" footer="0.5"/>
  <pageSetup scale="61" orientation="portrait" r:id="rId1"/>
  <headerFooter alignWithMargins="0"/>
  <rowBreaks count="2" manualBreakCount="2">
    <brk id="31" max="8" man="1"/>
    <brk id="112"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
  <sheetViews>
    <sheetView view="pageBreakPreview" topLeftCell="A25" zoomScaleNormal="100" zoomScaleSheetLayoutView="100" workbookViewId="0">
      <selection activeCell="D49" sqref="D49"/>
    </sheetView>
  </sheetViews>
  <sheetFormatPr defaultColWidth="8.88671875" defaultRowHeight="13.2" x14ac:dyDescent="0.25"/>
  <cols>
    <col min="1" max="1" width="7.5546875" style="211" customWidth="1"/>
    <col min="2" max="2" width="32.109375" style="170" customWidth="1"/>
    <col min="3" max="3" width="8" style="194" customWidth="1"/>
    <col min="4" max="4" width="14" style="193" customWidth="1"/>
    <col min="5" max="5" width="4.5546875" style="1" customWidth="1"/>
    <col min="6" max="6" width="9" style="161" customWidth="1"/>
    <col min="7" max="7" width="32" style="73" customWidth="1"/>
    <col min="8" max="8" width="9.109375" style="150" customWidth="1"/>
    <col min="9" max="9" width="21.109375" style="48" customWidth="1"/>
    <col min="10" max="10" width="8.88671875" style="150"/>
  </cols>
  <sheetData>
    <row r="1" spans="1:13" ht="28.8" x14ac:dyDescent="0.5">
      <c r="A1" s="423" t="s">
        <v>264</v>
      </c>
      <c r="B1" s="423"/>
      <c r="C1" s="423"/>
      <c r="D1" s="423"/>
      <c r="E1" s="423"/>
      <c r="F1" s="423"/>
      <c r="G1" s="423"/>
      <c r="H1" s="423"/>
      <c r="I1" s="423"/>
      <c r="J1" s="152"/>
      <c r="K1" s="1"/>
      <c r="L1" s="1"/>
      <c r="M1" s="1"/>
    </row>
    <row r="2" spans="1:13" ht="66" customHeight="1" x14ac:dyDescent="0.25">
      <c r="A2" s="422" t="s">
        <v>294</v>
      </c>
      <c r="B2" s="422"/>
      <c r="C2" s="422"/>
      <c r="D2" s="422"/>
      <c r="E2" s="422"/>
      <c r="F2" s="422"/>
      <c r="G2" s="422"/>
      <c r="H2" s="422"/>
      <c r="I2" s="422"/>
      <c r="J2" s="152"/>
      <c r="K2" s="1"/>
      <c r="L2" s="1"/>
      <c r="M2" s="1"/>
    </row>
    <row r="3" spans="1:13" ht="33.75" customHeight="1" x14ac:dyDescent="0.35">
      <c r="A3" s="421" t="s">
        <v>238</v>
      </c>
      <c r="B3" s="421"/>
      <c r="C3" s="421"/>
      <c r="D3" s="421"/>
      <c r="E3" s="421"/>
      <c r="F3" s="421"/>
      <c r="G3" s="421"/>
      <c r="H3" s="421"/>
      <c r="I3" s="421"/>
      <c r="J3" s="152"/>
      <c r="K3" s="1"/>
      <c r="L3" s="1"/>
      <c r="M3" s="1"/>
    </row>
    <row r="4" spans="1:13" s="148" customFormat="1" ht="79.5" customHeight="1" x14ac:dyDescent="0.25">
      <c r="A4" s="424" t="s">
        <v>295</v>
      </c>
      <c r="B4" s="425"/>
      <c r="C4" s="425"/>
      <c r="D4" s="425"/>
      <c r="E4" s="425"/>
      <c r="F4" s="425"/>
      <c r="G4" s="425"/>
      <c r="H4" s="425"/>
      <c r="I4" s="425"/>
      <c r="J4" s="139"/>
      <c r="K4" s="174"/>
      <c r="L4" s="174"/>
      <c r="M4" s="174"/>
    </row>
    <row r="5" spans="1:13" ht="33.75" customHeight="1" x14ac:dyDescent="0.35">
      <c r="A5" s="421" t="s">
        <v>239</v>
      </c>
      <c r="B5" s="421"/>
      <c r="C5" s="421"/>
      <c r="D5" s="421"/>
      <c r="E5" s="421"/>
      <c r="F5" s="421"/>
      <c r="G5" s="421"/>
      <c r="H5" s="421"/>
      <c r="I5" s="421"/>
      <c r="J5" s="152"/>
      <c r="K5" s="1"/>
      <c r="L5" s="1"/>
      <c r="M5" s="1"/>
    </row>
    <row r="6" spans="1:13" s="224" customFormat="1" ht="15.75" customHeight="1" x14ac:dyDescent="0.25">
      <c r="A6" s="418" t="s">
        <v>240</v>
      </c>
      <c r="B6" s="418"/>
      <c r="C6" s="418"/>
      <c r="D6" s="418"/>
      <c r="E6" s="418"/>
      <c r="F6" s="418"/>
      <c r="G6" s="418"/>
      <c r="H6" s="418"/>
      <c r="I6" s="418"/>
      <c r="J6" s="297"/>
      <c r="K6" s="223"/>
      <c r="L6" s="223"/>
      <c r="M6" s="223"/>
    </row>
    <row r="7" spans="1:13" s="226" customFormat="1" x14ac:dyDescent="0.25">
      <c r="A7" s="414" t="s">
        <v>261</v>
      </c>
      <c r="B7" s="414"/>
      <c r="C7" s="414"/>
      <c r="D7" s="414"/>
      <c r="E7" s="414"/>
      <c r="F7" s="414"/>
      <c r="G7" s="414"/>
      <c r="H7" s="414"/>
      <c r="I7" s="414"/>
      <c r="J7" s="298"/>
      <c r="K7" s="225"/>
      <c r="L7" s="225"/>
      <c r="M7" s="225"/>
    </row>
    <row r="8" spans="1:13" s="224" customFormat="1" ht="15.75" customHeight="1" x14ac:dyDescent="0.25">
      <c r="A8" s="418" t="s">
        <v>241</v>
      </c>
      <c r="B8" s="418"/>
      <c r="C8" s="418"/>
      <c r="D8" s="418"/>
      <c r="E8" s="418"/>
      <c r="F8" s="418"/>
      <c r="G8" s="418"/>
      <c r="H8" s="418"/>
      <c r="I8" s="418"/>
      <c r="J8" s="297"/>
      <c r="K8" s="223"/>
      <c r="L8" s="223"/>
      <c r="M8" s="223"/>
    </row>
    <row r="9" spans="1:13" s="224" customFormat="1" ht="12" customHeight="1" x14ac:dyDescent="0.25">
      <c r="A9" s="422" t="s">
        <v>277</v>
      </c>
      <c r="B9" s="422"/>
      <c r="C9" s="422"/>
      <c r="D9" s="422"/>
      <c r="E9" s="422"/>
      <c r="F9" s="422"/>
      <c r="G9" s="422"/>
      <c r="H9" s="422"/>
      <c r="I9" s="422"/>
      <c r="J9" s="297"/>
      <c r="K9" s="223"/>
      <c r="L9" s="223"/>
      <c r="M9" s="223"/>
    </row>
    <row r="10" spans="1:13" s="224" customFormat="1" ht="15.75" customHeight="1" x14ac:dyDescent="0.25">
      <c r="A10" s="418" t="s">
        <v>242</v>
      </c>
      <c r="B10" s="418"/>
      <c r="C10" s="418"/>
      <c r="D10" s="418"/>
      <c r="E10" s="418"/>
      <c r="F10" s="418"/>
      <c r="G10" s="418"/>
      <c r="H10" s="418"/>
      <c r="I10" s="418"/>
      <c r="J10" s="297"/>
      <c r="K10" s="223"/>
      <c r="L10" s="223"/>
      <c r="M10" s="223"/>
    </row>
    <row r="11" spans="1:13" s="224" customFormat="1" ht="38.25" customHeight="1" x14ac:dyDescent="0.25">
      <c r="A11" s="419" t="s">
        <v>290</v>
      </c>
      <c r="B11" s="419"/>
      <c r="C11" s="419"/>
      <c r="D11" s="419"/>
      <c r="E11" s="419"/>
      <c r="F11" s="419"/>
      <c r="G11" s="419"/>
      <c r="H11" s="419"/>
      <c r="I11" s="419"/>
      <c r="J11" s="139"/>
      <c r="K11" s="225"/>
      <c r="L11" s="223"/>
      <c r="M11" s="223"/>
    </row>
    <row r="12" spans="1:13" s="224" customFormat="1" ht="33" customHeight="1" x14ac:dyDescent="0.35">
      <c r="A12" s="420" t="s">
        <v>243</v>
      </c>
      <c r="B12" s="420"/>
      <c r="C12" s="420"/>
      <c r="D12" s="420"/>
      <c r="E12" s="420"/>
      <c r="F12" s="420"/>
      <c r="G12" s="420"/>
      <c r="H12" s="420"/>
      <c r="I12" s="420"/>
      <c r="J12" s="297"/>
      <c r="K12" s="223"/>
      <c r="L12" s="223"/>
      <c r="M12" s="223"/>
    </row>
    <row r="13" spans="1:13" s="224" customFormat="1" ht="16.5" customHeight="1" x14ac:dyDescent="0.25">
      <c r="A13" s="414" t="s">
        <v>291</v>
      </c>
      <c r="B13" s="414"/>
      <c r="C13" s="414"/>
      <c r="D13" s="414"/>
      <c r="E13" s="414"/>
      <c r="F13" s="414"/>
      <c r="G13" s="414"/>
      <c r="H13" s="414"/>
      <c r="I13" s="414"/>
      <c r="J13" s="297"/>
      <c r="K13" s="223"/>
      <c r="L13" s="223"/>
      <c r="M13" s="223"/>
    </row>
    <row r="14" spans="1:13" s="224" customFormat="1" ht="18.75" customHeight="1" x14ac:dyDescent="0.25">
      <c r="A14" s="418" t="s">
        <v>18</v>
      </c>
      <c r="B14" s="418"/>
      <c r="C14" s="418"/>
      <c r="D14" s="418"/>
      <c r="E14" s="418"/>
      <c r="F14" s="418"/>
      <c r="G14" s="418"/>
      <c r="H14" s="418"/>
      <c r="I14" s="418"/>
      <c r="J14" s="297"/>
      <c r="K14" s="223"/>
      <c r="L14" s="223"/>
      <c r="M14" s="223"/>
    </row>
    <row r="15" spans="1:13" s="224" customFormat="1" ht="12.75" customHeight="1" x14ac:dyDescent="0.25">
      <c r="A15" s="414" t="s">
        <v>284</v>
      </c>
      <c r="B15" s="414"/>
      <c r="C15" s="414"/>
      <c r="D15" s="414"/>
      <c r="E15" s="414"/>
      <c r="F15" s="414"/>
      <c r="G15" s="414"/>
      <c r="H15" s="414"/>
      <c r="I15" s="414"/>
      <c r="J15" s="150"/>
      <c r="K15" s="223"/>
      <c r="L15" s="223"/>
      <c r="M15" s="223"/>
    </row>
    <row r="16" spans="1:13" s="224" customFormat="1" ht="21" customHeight="1" x14ac:dyDescent="0.25">
      <c r="A16" s="418" t="s">
        <v>246</v>
      </c>
      <c r="B16" s="418"/>
      <c r="C16" s="418"/>
      <c r="D16" s="418"/>
      <c r="E16" s="418"/>
      <c r="F16" s="418"/>
      <c r="G16" s="418"/>
      <c r="H16" s="418"/>
      <c r="I16" s="418"/>
      <c r="J16" s="297"/>
      <c r="K16" s="223"/>
      <c r="L16" s="223"/>
      <c r="M16" s="223"/>
    </row>
    <row r="17" spans="1:18" s="224" customFormat="1" ht="12" customHeight="1" x14ac:dyDescent="0.25">
      <c r="A17" s="414" t="s">
        <v>286</v>
      </c>
      <c r="B17" s="414"/>
      <c r="C17" s="414"/>
      <c r="D17" s="414"/>
      <c r="E17" s="414"/>
      <c r="F17" s="414"/>
      <c r="G17" s="414"/>
      <c r="H17" s="414"/>
      <c r="I17" s="414"/>
      <c r="J17" s="150"/>
      <c r="K17" s="223"/>
      <c r="L17" s="223"/>
      <c r="M17" s="223"/>
    </row>
    <row r="18" spans="1:18" s="224" customFormat="1" ht="12" customHeight="1" x14ac:dyDescent="0.25">
      <c r="A18" s="414" t="s">
        <v>285</v>
      </c>
      <c r="B18" s="414"/>
      <c r="C18" s="414"/>
      <c r="D18" s="414"/>
      <c r="E18" s="414"/>
      <c r="F18" s="414"/>
      <c r="G18" s="414"/>
      <c r="H18" s="414"/>
      <c r="I18" s="414"/>
    </row>
    <row r="19" spans="1:18" s="224" customFormat="1" ht="21" customHeight="1" x14ac:dyDescent="0.25">
      <c r="A19" s="418" t="s">
        <v>2</v>
      </c>
      <c r="B19" s="418"/>
      <c r="C19" s="418"/>
      <c r="D19" s="418"/>
      <c r="E19" s="418"/>
      <c r="F19" s="418"/>
      <c r="G19" s="418"/>
      <c r="H19" s="418"/>
      <c r="I19" s="418"/>
      <c r="J19" s="297"/>
      <c r="K19" s="223"/>
      <c r="L19" s="223"/>
      <c r="M19" s="223"/>
    </row>
    <row r="20" spans="1:18" s="224" customFormat="1" x14ac:dyDescent="0.25">
      <c r="A20" s="414" t="s">
        <v>281</v>
      </c>
      <c r="B20" s="414"/>
      <c r="C20" s="414"/>
      <c r="D20" s="414"/>
      <c r="E20" s="414"/>
      <c r="F20" s="414"/>
      <c r="G20" s="414"/>
      <c r="H20" s="414"/>
      <c r="I20" s="414"/>
      <c r="J20" s="150"/>
      <c r="K20" s="223"/>
      <c r="L20" s="223"/>
      <c r="M20" s="223"/>
    </row>
    <row r="21" spans="1:18" s="224" customFormat="1" x14ac:dyDescent="0.25">
      <c r="A21" s="309" t="s">
        <v>282</v>
      </c>
      <c r="B21" s="302"/>
      <c r="C21" s="302"/>
      <c r="D21" s="302"/>
      <c r="E21" s="302"/>
      <c r="F21" s="302"/>
      <c r="G21" s="302"/>
      <c r="H21" s="302"/>
      <c r="I21" s="302"/>
      <c r="J21" s="150"/>
      <c r="K21" s="223"/>
      <c r="L21" s="223"/>
      <c r="M21" s="223"/>
    </row>
    <row r="22" spans="1:18" s="224" customFormat="1" ht="18.75" customHeight="1" x14ac:dyDescent="0.25">
      <c r="A22" s="418" t="s">
        <v>124</v>
      </c>
      <c r="B22" s="418"/>
      <c r="C22" s="418"/>
      <c r="D22" s="418"/>
      <c r="E22" s="418"/>
      <c r="F22" s="418"/>
      <c r="G22" s="418"/>
      <c r="H22" s="418"/>
      <c r="I22" s="418"/>
      <c r="J22" s="297"/>
      <c r="K22" s="223"/>
      <c r="L22" s="223"/>
      <c r="M22" s="223"/>
    </row>
    <row r="23" spans="1:18" s="224" customFormat="1" ht="12.75" customHeight="1" x14ac:dyDescent="0.25">
      <c r="A23" s="414" t="s">
        <v>278</v>
      </c>
      <c r="B23" s="414"/>
      <c r="C23" s="414"/>
      <c r="D23" s="414"/>
      <c r="E23" s="414"/>
      <c r="F23" s="414"/>
      <c r="G23" s="414"/>
      <c r="H23" s="414"/>
      <c r="I23" s="414"/>
      <c r="J23" s="150"/>
      <c r="K23" s="223"/>
      <c r="L23" s="223"/>
      <c r="M23" s="223"/>
    </row>
    <row r="24" spans="1:18" s="224" customFormat="1" ht="12.75" customHeight="1" x14ac:dyDescent="0.25">
      <c r="A24" s="414" t="s">
        <v>279</v>
      </c>
      <c r="B24" s="414"/>
      <c r="C24" s="414"/>
      <c r="D24" s="414"/>
      <c r="E24" s="414"/>
      <c r="F24" s="414"/>
      <c r="G24" s="414"/>
      <c r="H24" s="414"/>
      <c r="I24" s="414"/>
      <c r="J24" s="414"/>
      <c r="K24" s="414"/>
      <c r="L24" s="414"/>
      <c r="M24" s="414"/>
      <c r="N24" s="414"/>
      <c r="O24" s="414"/>
      <c r="P24" s="414"/>
      <c r="Q24" s="414"/>
      <c r="R24" s="414"/>
    </row>
    <row r="25" spans="1:18" s="224" customFormat="1" ht="12.75" customHeight="1" x14ac:dyDescent="0.25">
      <c r="A25" s="414" t="s">
        <v>274</v>
      </c>
      <c r="B25" s="414"/>
      <c r="C25" s="414"/>
      <c r="D25" s="414"/>
      <c r="E25" s="414"/>
      <c r="F25" s="414"/>
      <c r="G25" s="414"/>
      <c r="H25" s="414"/>
      <c r="I25" s="414"/>
      <c r="J25" s="150"/>
      <c r="K25" s="223"/>
      <c r="L25" s="223"/>
      <c r="M25" s="223"/>
    </row>
    <row r="26" spans="1:18" s="224" customFormat="1" ht="18.75" customHeight="1" x14ac:dyDescent="0.25">
      <c r="A26" s="418" t="s">
        <v>165</v>
      </c>
      <c r="B26" s="418"/>
      <c r="C26" s="418"/>
      <c r="D26" s="418"/>
      <c r="E26" s="418"/>
      <c r="F26" s="418"/>
      <c r="G26" s="418"/>
      <c r="H26" s="418"/>
      <c r="I26" s="418"/>
      <c r="J26" s="297"/>
      <c r="K26" s="223"/>
      <c r="L26" s="223"/>
      <c r="M26" s="223"/>
    </row>
    <row r="27" spans="1:18" s="224" customFormat="1" ht="15.75" customHeight="1" x14ac:dyDescent="0.25">
      <c r="A27" s="414" t="s">
        <v>289</v>
      </c>
      <c r="B27" s="414"/>
      <c r="C27" s="414"/>
      <c r="D27" s="414"/>
      <c r="E27" s="414"/>
      <c r="F27" s="414"/>
      <c r="G27" s="414"/>
      <c r="H27" s="414"/>
      <c r="I27" s="414"/>
      <c r="J27" s="150"/>
      <c r="K27" s="223"/>
      <c r="L27" s="223"/>
      <c r="M27" s="223"/>
    </row>
    <row r="28" spans="1:18" x14ac:dyDescent="0.25">
      <c r="A28" s="207"/>
      <c r="B28" s="426" t="s">
        <v>287</v>
      </c>
      <c r="C28" s="427"/>
      <c r="D28" s="428"/>
      <c r="E28" s="142"/>
      <c r="F28" s="207"/>
      <c r="G28" s="415" t="s">
        <v>272</v>
      </c>
      <c r="H28" s="416"/>
      <c r="I28" s="417"/>
    </row>
    <row r="29" spans="1:18" x14ac:dyDescent="0.25">
      <c r="A29" s="396" t="s">
        <v>107</v>
      </c>
      <c r="B29" s="232" t="s">
        <v>19</v>
      </c>
      <c r="C29" s="233">
        <v>387</v>
      </c>
      <c r="D29" s="234" t="s">
        <v>102</v>
      </c>
      <c r="E29" s="132"/>
      <c r="F29" s="396" t="s">
        <v>107</v>
      </c>
      <c r="G29" s="9" t="s">
        <v>19</v>
      </c>
      <c r="H29" s="10">
        <v>387</v>
      </c>
      <c r="I29" s="14" t="s">
        <v>102</v>
      </c>
    </row>
    <row r="30" spans="1:18" x14ac:dyDescent="0.25">
      <c r="A30" s="398"/>
      <c r="B30" s="235" t="s">
        <v>20</v>
      </c>
      <c r="C30" s="236">
        <v>696</v>
      </c>
      <c r="D30" s="237" t="s">
        <v>102</v>
      </c>
      <c r="E30" s="132"/>
      <c r="F30" s="397"/>
      <c r="G30" s="16" t="s">
        <v>20</v>
      </c>
      <c r="H30" s="17">
        <v>696</v>
      </c>
      <c r="I30" s="21" t="s">
        <v>102</v>
      </c>
    </row>
    <row r="31" spans="1:18" x14ac:dyDescent="0.25">
      <c r="A31" s="398"/>
      <c r="B31" s="235" t="s">
        <v>21</v>
      </c>
      <c r="C31" s="236">
        <v>891</v>
      </c>
      <c r="D31" s="237" t="s">
        <v>103</v>
      </c>
      <c r="E31" s="132"/>
      <c r="F31" s="397"/>
      <c r="G31" s="16" t="s">
        <v>21</v>
      </c>
      <c r="H31" s="17">
        <v>891</v>
      </c>
      <c r="I31" s="21" t="s">
        <v>103</v>
      </c>
    </row>
    <row r="32" spans="1:18" x14ac:dyDescent="0.25">
      <c r="A32" s="398"/>
      <c r="B32" s="265" t="s">
        <v>266</v>
      </c>
      <c r="C32" s="266">
        <v>2832080</v>
      </c>
      <c r="D32" s="267" t="s">
        <v>103</v>
      </c>
      <c r="E32" s="132"/>
      <c r="F32" s="397"/>
      <c r="G32" s="145" t="s">
        <v>270</v>
      </c>
      <c r="H32" s="39">
        <v>2832080</v>
      </c>
      <c r="I32" s="169" t="s">
        <v>103</v>
      </c>
    </row>
    <row r="33" spans="1:10" x14ac:dyDescent="0.25">
      <c r="A33" s="399"/>
      <c r="B33" s="259" t="s">
        <v>273</v>
      </c>
      <c r="C33" s="258">
        <v>2465679</v>
      </c>
      <c r="D33" s="260" t="s">
        <v>207</v>
      </c>
      <c r="E33" s="132"/>
      <c r="F33" s="409"/>
      <c r="G33" s="75"/>
      <c r="H33" s="153"/>
      <c r="I33" s="3"/>
    </row>
    <row r="34" spans="1:10" x14ac:dyDescent="0.25">
      <c r="A34" s="396" t="s">
        <v>108</v>
      </c>
      <c r="B34" s="232" t="s">
        <v>23</v>
      </c>
      <c r="C34" s="233">
        <v>2309</v>
      </c>
      <c r="D34" s="234" t="s">
        <v>103</v>
      </c>
      <c r="E34" s="132"/>
      <c r="F34" s="396" t="s">
        <v>108</v>
      </c>
      <c r="G34" s="76" t="s">
        <v>23</v>
      </c>
      <c r="H34" s="159">
        <v>2309</v>
      </c>
      <c r="I34" s="77" t="s">
        <v>103</v>
      </c>
    </row>
    <row r="35" spans="1:10" x14ac:dyDescent="0.25">
      <c r="A35" s="397"/>
      <c r="B35" s="235" t="s">
        <v>205</v>
      </c>
      <c r="C35" s="236">
        <v>4879</v>
      </c>
      <c r="D35" s="237" t="s">
        <v>103</v>
      </c>
      <c r="E35" s="132"/>
      <c r="F35" s="397"/>
      <c r="G35" s="145" t="s">
        <v>205</v>
      </c>
      <c r="H35" s="39">
        <v>4879</v>
      </c>
      <c r="I35" s="43" t="s">
        <v>103</v>
      </c>
    </row>
    <row r="36" spans="1:10" x14ac:dyDescent="0.25">
      <c r="A36" s="397"/>
      <c r="B36" s="235" t="s">
        <v>25</v>
      </c>
      <c r="C36" s="236">
        <v>8356</v>
      </c>
      <c r="D36" s="237" t="s">
        <v>103</v>
      </c>
      <c r="E36" s="132"/>
      <c r="F36" s="397"/>
      <c r="G36" s="145" t="s">
        <v>25</v>
      </c>
      <c r="H36" s="39">
        <v>8356</v>
      </c>
      <c r="I36" s="43" t="s">
        <v>103</v>
      </c>
    </row>
    <row r="37" spans="1:10" x14ac:dyDescent="0.25">
      <c r="A37" s="397"/>
      <c r="B37" s="291" t="s">
        <v>22</v>
      </c>
      <c r="C37" s="236">
        <v>8799</v>
      </c>
      <c r="D37" s="292" t="s">
        <v>103</v>
      </c>
      <c r="E37" s="132"/>
      <c r="F37" s="397"/>
      <c r="G37" s="291" t="s">
        <v>22</v>
      </c>
      <c r="H37" s="236">
        <v>8799</v>
      </c>
      <c r="I37" s="292" t="s">
        <v>103</v>
      </c>
    </row>
    <row r="38" spans="1:10" x14ac:dyDescent="0.25">
      <c r="A38" s="396" t="s">
        <v>109</v>
      </c>
      <c r="B38" s="239" t="s">
        <v>27</v>
      </c>
      <c r="C38" s="233">
        <v>3911</v>
      </c>
      <c r="D38" s="234" t="s">
        <v>105</v>
      </c>
      <c r="E38" s="132"/>
      <c r="F38" s="396" t="s">
        <v>109</v>
      </c>
      <c r="G38" s="35" t="s">
        <v>27</v>
      </c>
      <c r="H38" s="32">
        <v>3911</v>
      </c>
      <c r="I38" s="36" t="s">
        <v>105</v>
      </c>
    </row>
    <row r="39" spans="1:10" x14ac:dyDescent="0.25">
      <c r="A39" s="398"/>
      <c r="B39" s="132" t="s">
        <v>210</v>
      </c>
      <c r="C39" s="231">
        <v>1533801</v>
      </c>
      <c r="D39" s="60" t="s">
        <v>142</v>
      </c>
      <c r="E39" s="132"/>
      <c r="F39" s="398"/>
      <c r="G39" s="132" t="s">
        <v>210</v>
      </c>
      <c r="H39" s="231">
        <v>1533801</v>
      </c>
      <c r="I39" s="60" t="s">
        <v>142</v>
      </c>
    </row>
    <row r="40" spans="1:10" x14ac:dyDescent="0.25">
      <c r="A40" s="398"/>
      <c r="B40" s="303" t="s">
        <v>112</v>
      </c>
      <c r="C40" s="236">
        <v>8807</v>
      </c>
      <c r="D40" s="292" t="s">
        <v>113</v>
      </c>
      <c r="E40" s="132"/>
      <c r="F40" s="398"/>
      <c r="G40" s="276" t="s">
        <v>292</v>
      </c>
      <c r="H40" s="231"/>
      <c r="I40" s="133" t="s">
        <v>105</v>
      </c>
    </row>
    <row r="41" spans="1:10" x14ac:dyDescent="0.25">
      <c r="A41" s="208"/>
      <c r="B41" s="426" t="str">
        <f>B28</f>
        <v>2012-2013 (Current as of May 27)</v>
      </c>
      <c r="C41" s="427"/>
      <c r="D41" s="428"/>
      <c r="E41" s="132"/>
      <c r="F41" s="208"/>
      <c r="G41" s="406" t="str">
        <f>G28</f>
        <v>Proposed  2013-2014</v>
      </c>
      <c r="H41" s="407"/>
      <c r="I41" s="408"/>
    </row>
    <row r="42" spans="1:10" x14ac:dyDescent="0.25">
      <c r="A42" s="396" t="s">
        <v>69</v>
      </c>
      <c r="B42" s="232" t="s">
        <v>44</v>
      </c>
      <c r="C42" s="233">
        <v>1218</v>
      </c>
      <c r="D42" s="234" t="s">
        <v>43</v>
      </c>
      <c r="E42" s="132"/>
      <c r="F42" s="396" t="s">
        <v>69</v>
      </c>
      <c r="G42" s="167" t="s">
        <v>44</v>
      </c>
      <c r="H42" s="151">
        <v>1218</v>
      </c>
      <c r="I42" s="47" t="s">
        <v>43</v>
      </c>
      <c r="J42" s="150">
        <v>5</v>
      </c>
    </row>
    <row r="43" spans="1:10" x14ac:dyDescent="0.25">
      <c r="A43" s="397"/>
      <c r="B43" s="235" t="s">
        <v>42</v>
      </c>
      <c r="C43" s="236">
        <v>4013</v>
      </c>
      <c r="D43" s="237" t="s">
        <v>43</v>
      </c>
      <c r="E43" s="132"/>
      <c r="F43" s="397"/>
      <c r="G43" s="145" t="s">
        <v>42</v>
      </c>
      <c r="H43" s="152">
        <v>4013</v>
      </c>
      <c r="I43" s="48" t="s">
        <v>43</v>
      </c>
    </row>
    <row r="44" spans="1:10" x14ac:dyDescent="0.25">
      <c r="A44" s="397"/>
      <c r="B44" s="235" t="s">
        <v>45</v>
      </c>
      <c r="C44" s="236">
        <v>1146934</v>
      </c>
      <c r="D44" s="237" t="s">
        <v>43</v>
      </c>
      <c r="E44" s="132"/>
      <c r="F44" s="397"/>
      <c r="G44" s="73" t="s">
        <v>45</v>
      </c>
      <c r="H44" s="152">
        <v>1146934</v>
      </c>
      <c r="I44" s="48" t="s">
        <v>43</v>
      </c>
    </row>
    <row r="45" spans="1:10" x14ac:dyDescent="0.25">
      <c r="A45" s="397"/>
      <c r="B45" s="235" t="s">
        <v>209</v>
      </c>
      <c r="C45" s="236">
        <v>1384827</v>
      </c>
      <c r="D45" s="237" t="s">
        <v>106</v>
      </c>
      <c r="E45" s="132"/>
      <c r="F45" s="397"/>
      <c r="G45" s="145" t="s">
        <v>209</v>
      </c>
      <c r="H45" s="152">
        <v>1384827</v>
      </c>
      <c r="I45" s="169" t="s">
        <v>106</v>
      </c>
    </row>
    <row r="46" spans="1:10" x14ac:dyDescent="0.25">
      <c r="A46" s="397"/>
      <c r="B46" s="284" t="s">
        <v>267</v>
      </c>
      <c r="C46" s="285">
        <v>2400132</v>
      </c>
      <c r="D46" s="286" t="s">
        <v>106</v>
      </c>
      <c r="E46" s="132"/>
      <c r="F46" s="397"/>
      <c r="G46" s="145" t="s">
        <v>267</v>
      </c>
      <c r="H46" s="268">
        <v>2400132</v>
      </c>
      <c r="I46" s="169" t="s">
        <v>106</v>
      </c>
    </row>
    <row r="47" spans="1:10" x14ac:dyDescent="0.25">
      <c r="A47" s="396" t="s">
        <v>70</v>
      </c>
      <c r="B47" s="232" t="s">
        <v>88</v>
      </c>
      <c r="C47" s="233">
        <v>475</v>
      </c>
      <c r="D47" s="234" t="s">
        <v>106</v>
      </c>
      <c r="E47" s="132"/>
      <c r="F47" s="396" t="s">
        <v>70</v>
      </c>
      <c r="G47" s="167" t="s">
        <v>88</v>
      </c>
      <c r="H47" s="157">
        <v>475</v>
      </c>
      <c r="I47" s="47" t="s">
        <v>106</v>
      </c>
      <c r="J47" s="150">
        <v>5</v>
      </c>
    </row>
    <row r="48" spans="1:10" x14ac:dyDescent="0.25">
      <c r="A48" s="397"/>
      <c r="B48" s="235" t="s">
        <v>46</v>
      </c>
      <c r="C48" s="236">
        <v>4581</v>
      </c>
      <c r="D48" s="237" t="s">
        <v>106</v>
      </c>
      <c r="E48" s="132"/>
      <c r="F48" s="397"/>
      <c r="G48" s="73" t="s">
        <v>46</v>
      </c>
      <c r="H48" s="152">
        <v>4581</v>
      </c>
      <c r="I48" s="48" t="s">
        <v>106</v>
      </c>
    </row>
    <row r="49" spans="1:10" x14ac:dyDescent="0.25">
      <c r="A49" s="397"/>
      <c r="B49" s="235" t="s">
        <v>73</v>
      </c>
      <c r="C49" s="236">
        <v>1069037</v>
      </c>
      <c r="D49" s="237" t="s">
        <v>106</v>
      </c>
      <c r="E49" s="132"/>
      <c r="F49" s="397"/>
      <c r="G49" s="73" t="s">
        <v>73</v>
      </c>
      <c r="H49" s="152">
        <v>1069037</v>
      </c>
      <c r="I49" s="48" t="s">
        <v>106</v>
      </c>
    </row>
    <row r="50" spans="1:10" x14ac:dyDescent="0.25">
      <c r="A50" s="397"/>
      <c r="B50" s="235" t="s">
        <v>134</v>
      </c>
      <c r="C50" s="236">
        <v>1111940</v>
      </c>
      <c r="D50" s="237" t="s">
        <v>106</v>
      </c>
      <c r="E50" s="132"/>
      <c r="F50" s="397"/>
      <c r="G50" s="73" t="s">
        <v>134</v>
      </c>
      <c r="H50" s="152">
        <v>1111940</v>
      </c>
      <c r="I50" s="48" t="s">
        <v>106</v>
      </c>
    </row>
    <row r="51" spans="1:10" x14ac:dyDescent="0.25">
      <c r="A51" s="397"/>
      <c r="B51" s="235" t="s">
        <v>262</v>
      </c>
      <c r="C51" s="243">
        <v>2940434</v>
      </c>
      <c r="D51" s="237" t="s">
        <v>106</v>
      </c>
      <c r="E51" s="132"/>
      <c r="F51" s="397"/>
      <c r="G51" s="145" t="s">
        <v>283</v>
      </c>
      <c r="H51" s="154">
        <v>8807</v>
      </c>
      <c r="I51" s="169" t="s">
        <v>113</v>
      </c>
    </row>
    <row r="52" spans="1:10" x14ac:dyDescent="0.25">
      <c r="A52" s="396" t="s">
        <v>71</v>
      </c>
      <c r="B52" s="239" t="s">
        <v>138</v>
      </c>
      <c r="C52" s="233">
        <v>2534</v>
      </c>
      <c r="D52" s="234" t="s">
        <v>106</v>
      </c>
      <c r="E52" s="132"/>
      <c r="F52" s="396" t="s">
        <v>71</v>
      </c>
      <c r="G52" s="46" t="s">
        <v>138</v>
      </c>
      <c r="H52" s="151">
        <v>2534</v>
      </c>
      <c r="I52" s="47" t="s">
        <v>106</v>
      </c>
      <c r="J52" s="150">
        <v>5</v>
      </c>
    </row>
    <row r="53" spans="1:10" x14ac:dyDescent="0.25">
      <c r="A53" s="397"/>
      <c r="B53" s="240" t="s">
        <v>136</v>
      </c>
      <c r="C53" s="236">
        <v>5731</v>
      </c>
      <c r="D53" s="237" t="s">
        <v>106</v>
      </c>
      <c r="E53" s="132"/>
      <c r="F53" s="397"/>
      <c r="G53" s="1" t="s">
        <v>136</v>
      </c>
      <c r="H53" s="152">
        <v>5731</v>
      </c>
      <c r="I53" s="48" t="s">
        <v>106</v>
      </c>
    </row>
    <row r="54" spans="1:10" x14ac:dyDescent="0.25">
      <c r="A54" s="397"/>
      <c r="B54" s="240" t="s">
        <v>137</v>
      </c>
      <c r="C54" s="236">
        <v>7433</v>
      </c>
      <c r="D54" s="237" t="s">
        <v>106</v>
      </c>
      <c r="E54" s="132"/>
      <c r="F54" s="397"/>
      <c r="G54" s="1" t="s">
        <v>137</v>
      </c>
      <c r="H54" s="152">
        <v>7433</v>
      </c>
      <c r="I54" s="48" t="s">
        <v>106</v>
      </c>
    </row>
    <row r="55" spans="1:10" x14ac:dyDescent="0.25">
      <c r="A55" s="397"/>
      <c r="B55" s="240" t="s">
        <v>212</v>
      </c>
      <c r="C55" s="236">
        <v>1181786</v>
      </c>
      <c r="D55" s="237" t="s">
        <v>106</v>
      </c>
      <c r="E55" s="132"/>
      <c r="F55" s="397"/>
      <c r="G55" s="174" t="s">
        <v>212</v>
      </c>
      <c r="H55" s="152">
        <v>1181786</v>
      </c>
      <c r="I55" s="48" t="s">
        <v>106</v>
      </c>
    </row>
    <row r="56" spans="1:10" x14ac:dyDescent="0.25">
      <c r="A56" s="409"/>
      <c r="B56" s="242"/>
      <c r="C56" s="244"/>
      <c r="D56" s="237"/>
      <c r="E56" s="132"/>
      <c r="F56" s="409"/>
      <c r="G56" s="73" t="s">
        <v>262</v>
      </c>
      <c r="H56" s="154">
        <v>2490434</v>
      </c>
      <c r="I56" s="48" t="s">
        <v>106</v>
      </c>
    </row>
    <row r="57" spans="1:10" x14ac:dyDescent="0.25">
      <c r="A57" s="396" t="s">
        <v>72</v>
      </c>
      <c r="B57" s="232" t="s">
        <v>140</v>
      </c>
      <c r="C57" s="233">
        <v>765</v>
      </c>
      <c r="D57" s="234" t="s">
        <v>106</v>
      </c>
      <c r="E57" s="132"/>
      <c r="F57" s="396" t="s">
        <v>72</v>
      </c>
      <c r="G57" s="74" t="s">
        <v>140</v>
      </c>
      <c r="H57" s="151">
        <v>765</v>
      </c>
      <c r="I57" s="47" t="s">
        <v>106</v>
      </c>
      <c r="J57" s="150">
        <v>5</v>
      </c>
    </row>
    <row r="58" spans="1:10" x14ac:dyDescent="0.25">
      <c r="A58" s="397"/>
      <c r="B58" s="245" t="s">
        <v>85</v>
      </c>
      <c r="C58" s="246">
        <v>846</v>
      </c>
      <c r="D58" s="237" t="s">
        <v>106</v>
      </c>
      <c r="E58" s="132"/>
      <c r="F58" s="397"/>
      <c r="G58" s="130" t="s">
        <v>50</v>
      </c>
      <c r="H58" s="222">
        <v>846</v>
      </c>
      <c r="I58" s="60" t="s">
        <v>106</v>
      </c>
    </row>
    <row r="59" spans="1:10" x14ac:dyDescent="0.25">
      <c r="A59" s="397"/>
      <c r="B59" s="235" t="s">
        <v>68</v>
      </c>
      <c r="C59" s="236">
        <v>6220</v>
      </c>
      <c r="D59" s="237" t="s">
        <v>106</v>
      </c>
      <c r="E59" s="132"/>
      <c r="F59" s="397"/>
      <c r="G59" s="73" t="s">
        <v>68</v>
      </c>
      <c r="H59" s="152">
        <v>6220</v>
      </c>
      <c r="I59" s="48" t="s">
        <v>106</v>
      </c>
    </row>
    <row r="60" spans="1:10" x14ac:dyDescent="0.25">
      <c r="A60" s="397"/>
      <c r="B60" s="247" t="s">
        <v>199</v>
      </c>
      <c r="C60" s="236">
        <v>1642298</v>
      </c>
      <c r="D60" s="248" t="s">
        <v>106</v>
      </c>
      <c r="E60" s="140"/>
      <c r="F60" s="397"/>
      <c r="G60" s="163" t="s">
        <v>36</v>
      </c>
      <c r="H60" s="155">
        <v>1642298</v>
      </c>
      <c r="I60" s="164" t="s">
        <v>37</v>
      </c>
    </row>
    <row r="61" spans="1:10" x14ac:dyDescent="0.25">
      <c r="A61" s="409"/>
      <c r="B61" s="249" t="s">
        <v>201</v>
      </c>
      <c r="C61" s="238">
        <v>1517918</v>
      </c>
      <c r="D61" s="241" t="s">
        <v>106</v>
      </c>
      <c r="E61" s="141"/>
      <c r="F61" s="409"/>
      <c r="G61" s="293" t="s">
        <v>201</v>
      </c>
      <c r="H61" s="294">
        <v>1517918</v>
      </c>
      <c r="I61" s="295" t="s">
        <v>106</v>
      </c>
    </row>
    <row r="62" spans="1:10" x14ac:dyDescent="0.25">
      <c r="A62" s="209"/>
      <c r="B62" s="429" t="str">
        <f>B28</f>
        <v>2012-2013 (Current as of May 27)</v>
      </c>
      <c r="C62" s="430"/>
      <c r="D62" s="431"/>
      <c r="E62" s="132"/>
      <c r="F62" s="209"/>
      <c r="G62" s="411" t="str">
        <f>G28</f>
        <v>Proposed  2013-2014</v>
      </c>
      <c r="H62" s="412"/>
      <c r="I62" s="413"/>
    </row>
    <row r="63" spans="1:10" x14ac:dyDescent="0.25">
      <c r="A63" s="400" t="s">
        <v>77</v>
      </c>
      <c r="B63" s="250" t="s">
        <v>83</v>
      </c>
      <c r="C63" s="251">
        <v>4357</v>
      </c>
      <c r="D63" s="234" t="s">
        <v>106</v>
      </c>
      <c r="E63" s="132"/>
      <c r="F63" s="396" t="s">
        <v>77</v>
      </c>
      <c r="G63" s="124" t="s">
        <v>38</v>
      </c>
      <c r="H63" s="158">
        <v>4357</v>
      </c>
      <c r="I63" s="59" t="s">
        <v>106</v>
      </c>
      <c r="J63" s="150">
        <v>4</v>
      </c>
    </row>
    <row r="64" spans="1:10" x14ac:dyDescent="0.25">
      <c r="A64" s="410"/>
      <c r="B64" s="235" t="s">
        <v>81</v>
      </c>
      <c r="C64" s="236">
        <v>8326</v>
      </c>
      <c r="D64" s="237" t="s">
        <v>106</v>
      </c>
      <c r="E64" s="132"/>
      <c r="F64" s="397"/>
      <c r="G64" s="122" t="s">
        <v>81</v>
      </c>
      <c r="H64" s="155">
        <v>8326</v>
      </c>
      <c r="I64" s="60" t="s">
        <v>106</v>
      </c>
    </row>
    <row r="65" spans="1:10" x14ac:dyDescent="0.25">
      <c r="A65" s="410"/>
      <c r="B65" s="235" t="s">
        <v>84</v>
      </c>
      <c r="C65" s="236">
        <v>854392</v>
      </c>
      <c r="D65" s="237" t="s">
        <v>106</v>
      </c>
      <c r="E65" s="132"/>
      <c r="F65" s="397"/>
      <c r="G65" s="122" t="s">
        <v>143</v>
      </c>
      <c r="H65" s="155">
        <v>854392</v>
      </c>
      <c r="I65" s="60" t="s">
        <v>106</v>
      </c>
    </row>
    <row r="66" spans="1:10" x14ac:dyDescent="0.25">
      <c r="A66" s="410"/>
      <c r="B66" s="310" t="s">
        <v>220</v>
      </c>
      <c r="C66" s="253">
        <v>2183760</v>
      </c>
      <c r="D66" s="254" t="s">
        <v>106</v>
      </c>
      <c r="E66" s="132"/>
      <c r="F66" s="397"/>
      <c r="G66" s="296" t="s">
        <v>220</v>
      </c>
      <c r="H66" s="181">
        <v>2183760</v>
      </c>
      <c r="I66" s="182" t="s">
        <v>106</v>
      </c>
    </row>
    <row r="67" spans="1:10" x14ac:dyDescent="0.25">
      <c r="A67" s="432"/>
      <c r="B67" s="259" t="s">
        <v>82</v>
      </c>
      <c r="C67" s="311">
        <v>1162034</v>
      </c>
      <c r="D67" s="260" t="s">
        <v>106</v>
      </c>
      <c r="E67" s="132"/>
      <c r="F67" s="409"/>
      <c r="G67" s="301"/>
      <c r="H67" s="183"/>
      <c r="I67" s="184" t="s">
        <v>106</v>
      </c>
      <c r="J67" s="299"/>
    </row>
    <row r="68" spans="1:10" x14ac:dyDescent="0.25">
      <c r="A68" s="396" t="s">
        <v>78</v>
      </c>
      <c r="B68" s="235" t="s">
        <v>200</v>
      </c>
      <c r="C68" s="236">
        <v>6002</v>
      </c>
      <c r="D68" s="237" t="s">
        <v>106</v>
      </c>
      <c r="E68" s="132"/>
      <c r="F68" s="396" t="s">
        <v>78</v>
      </c>
      <c r="G68" s="277" t="s">
        <v>39</v>
      </c>
      <c r="H68" s="278">
        <v>6002</v>
      </c>
      <c r="I68" s="279" t="s">
        <v>106</v>
      </c>
      <c r="J68" s="150">
        <v>5</v>
      </c>
    </row>
    <row r="69" spans="1:10" x14ac:dyDescent="0.25">
      <c r="A69" s="397"/>
      <c r="B69" s="235" t="s">
        <v>86</v>
      </c>
      <c r="C69" s="236">
        <v>6881</v>
      </c>
      <c r="D69" s="237" t="s">
        <v>106</v>
      </c>
      <c r="E69" s="132"/>
      <c r="F69" s="397"/>
      <c r="G69" s="122" t="s">
        <v>86</v>
      </c>
      <c r="H69" s="155">
        <v>6881</v>
      </c>
      <c r="I69" s="60" t="s">
        <v>106</v>
      </c>
    </row>
    <row r="70" spans="1:10" x14ac:dyDescent="0.25">
      <c r="A70" s="397"/>
      <c r="B70" s="235" t="s">
        <v>96</v>
      </c>
      <c r="C70" s="236">
        <v>771996</v>
      </c>
      <c r="D70" s="237" t="s">
        <v>106</v>
      </c>
      <c r="E70" s="132"/>
      <c r="F70" s="397"/>
      <c r="G70" s="122" t="s">
        <v>96</v>
      </c>
      <c r="H70" s="155">
        <v>771996</v>
      </c>
      <c r="I70" s="60" t="s">
        <v>106</v>
      </c>
    </row>
    <row r="71" spans="1:10" x14ac:dyDescent="0.25">
      <c r="A71" s="397"/>
      <c r="B71" s="252" t="s">
        <v>221</v>
      </c>
      <c r="C71" s="253">
        <v>1966682</v>
      </c>
      <c r="D71" s="254" t="s">
        <v>106</v>
      </c>
      <c r="E71" s="132"/>
      <c r="F71" s="397"/>
      <c r="G71" s="170" t="s">
        <v>221</v>
      </c>
      <c r="H71" s="181">
        <v>1966682</v>
      </c>
      <c r="I71" s="182" t="s">
        <v>106</v>
      </c>
    </row>
    <row r="72" spans="1:10" x14ac:dyDescent="0.25">
      <c r="A72" s="397"/>
      <c r="B72" s="242"/>
      <c r="C72" s="244"/>
      <c r="D72" s="237"/>
      <c r="E72" s="132"/>
      <c r="F72" s="397"/>
      <c r="G72" s="146" t="s">
        <v>280</v>
      </c>
      <c r="H72" s="153"/>
      <c r="I72" s="182" t="s">
        <v>106</v>
      </c>
      <c r="J72" s="299"/>
    </row>
    <row r="73" spans="1:10" x14ac:dyDescent="0.25">
      <c r="A73" s="396" t="s">
        <v>79</v>
      </c>
      <c r="B73" s="232" t="s">
        <v>47</v>
      </c>
      <c r="C73" s="233">
        <v>5835</v>
      </c>
      <c r="D73" s="234" t="s">
        <v>106</v>
      </c>
      <c r="E73" s="132"/>
      <c r="F73" s="396" t="s">
        <v>79</v>
      </c>
      <c r="G73" s="121" t="s">
        <v>47</v>
      </c>
      <c r="H73" s="157">
        <v>5835</v>
      </c>
      <c r="I73" s="59" t="s">
        <v>106</v>
      </c>
      <c r="J73" s="150">
        <v>5</v>
      </c>
    </row>
    <row r="74" spans="1:10" x14ac:dyDescent="0.25">
      <c r="A74" s="397"/>
      <c r="B74" s="235" t="s">
        <v>90</v>
      </c>
      <c r="C74" s="236">
        <v>6504</v>
      </c>
      <c r="D74" s="237" t="s">
        <v>90</v>
      </c>
      <c r="E74" s="132"/>
      <c r="F74" s="397"/>
      <c r="G74" s="73" t="s">
        <v>90</v>
      </c>
      <c r="H74" s="152">
        <v>6504</v>
      </c>
      <c r="I74" s="48" t="s">
        <v>90</v>
      </c>
    </row>
    <row r="75" spans="1:10" x14ac:dyDescent="0.25">
      <c r="A75" s="397"/>
      <c r="B75" s="235" t="s">
        <v>215</v>
      </c>
      <c r="C75" s="236">
        <v>1148561</v>
      </c>
      <c r="D75" s="237" t="s">
        <v>90</v>
      </c>
      <c r="E75" s="132"/>
      <c r="F75" s="397"/>
      <c r="G75" s="38" t="s">
        <v>215</v>
      </c>
      <c r="H75" s="39">
        <v>1148561</v>
      </c>
      <c r="I75" s="43" t="s">
        <v>90</v>
      </c>
    </row>
    <row r="76" spans="1:10" x14ac:dyDescent="0.25">
      <c r="A76" s="397"/>
      <c r="B76" s="235" t="s">
        <v>211</v>
      </c>
      <c r="C76" s="236">
        <v>1517039</v>
      </c>
      <c r="D76" s="237" t="s">
        <v>90</v>
      </c>
      <c r="E76" s="132"/>
      <c r="F76" s="397"/>
      <c r="G76" s="145" t="s">
        <v>211</v>
      </c>
      <c r="H76" s="152">
        <v>1517039</v>
      </c>
      <c r="I76" s="48" t="s">
        <v>90</v>
      </c>
    </row>
    <row r="77" spans="1:10" x14ac:dyDescent="0.25">
      <c r="A77" s="409"/>
      <c r="B77" s="235" t="s">
        <v>208</v>
      </c>
      <c r="C77" s="236">
        <v>1989531</v>
      </c>
      <c r="D77" s="237" t="s">
        <v>90</v>
      </c>
      <c r="E77" s="140"/>
      <c r="F77" s="409"/>
      <c r="G77" s="131" t="s">
        <v>208</v>
      </c>
      <c r="H77" s="155">
        <v>1989531</v>
      </c>
      <c r="I77" s="133" t="s">
        <v>90</v>
      </c>
    </row>
    <row r="78" spans="1:10" x14ac:dyDescent="0.25">
      <c r="A78" s="397" t="s">
        <v>80</v>
      </c>
      <c r="B78" s="232" t="s">
        <v>106</v>
      </c>
      <c r="C78" s="233">
        <v>122</v>
      </c>
      <c r="D78" s="234" t="s">
        <v>106</v>
      </c>
      <c r="E78" s="132"/>
      <c r="F78" s="397" t="s">
        <v>80</v>
      </c>
      <c r="G78" s="74" t="s">
        <v>106</v>
      </c>
      <c r="H78" s="151">
        <v>122</v>
      </c>
      <c r="I78" s="47" t="s">
        <v>106</v>
      </c>
      <c r="J78" s="150">
        <v>5</v>
      </c>
    </row>
    <row r="79" spans="1:10" x14ac:dyDescent="0.25">
      <c r="A79" s="397"/>
      <c r="B79" s="235" t="s">
        <v>89</v>
      </c>
      <c r="C79" s="236">
        <v>4332</v>
      </c>
      <c r="D79" s="237" t="s">
        <v>106</v>
      </c>
      <c r="E79" s="132"/>
      <c r="F79" s="397"/>
      <c r="G79" s="73" t="s">
        <v>89</v>
      </c>
      <c r="H79" s="152">
        <v>4332</v>
      </c>
      <c r="I79" s="48" t="s">
        <v>106</v>
      </c>
    </row>
    <row r="80" spans="1:10" x14ac:dyDescent="0.25">
      <c r="A80" s="397"/>
      <c r="B80" s="235" t="s">
        <v>93</v>
      </c>
      <c r="C80" s="236">
        <v>5327</v>
      </c>
      <c r="D80" s="237" t="s">
        <v>94</v>
      </c>
      <c r="E80" s="132"/>
      <c r="F80" s="397"/>
      <c r="G80" s="73" t="s">
        <v>93</v>
      </c>
      <c r="H80" s="152">
        <v>5327</v>
      </c>
      <c r="I80" s="48" t="s">
        <v>94</v>
      </c>
    </row>
    <row r="81" spans="1:9" x14ac:dyDescent="0.25">
      <c r="A81" s="397"/>
      <c r="B81" s="235" t="s">
        <v>95</v>
      </c>
      <c r="C81" s="236">
        <v>6360</v>
      </c>
      <c r="D81" s="237" t="s">
        <v>106</v>
      </c>
      <c r="E81" s="132"/>
      <c r="F81" s="397"/>
      <c r="G81" s="73" t="s">
        <v>95</v>
      </c>
      <c r="H81" s="152">
        <v>6360</v>
      </c>
      <c r="I81" s="48" t="s">
        <v>106</v>
      </c>
    </row>
    <row r="82" spans="1:9" x14ac:dyDescent="0.25">
      <c r="A82" s="397"/>
      <c r="B82" s="249" t="s">
        <v>116</v>
      </c>
      <c r="C82" s="238">
        <v>583535</v>
      </c>
      <c r="D82" s="241" t="s">
        <v>106</v>
      </c>
      <c r="E82" s="132"/>
      <c r="F82" s="397"/>
      <c r="G82" s="75" t="s">
        <v>116</v>
      </c>
      <c r="H82" s="153">
        <v>583535</v>
      </c>
      <c r="I82" s="3" t="s">
        <v>106</v>
      </c>
    </row>
    <row r="83" spans="1:9" x14ac:dyDescent="0.25">
      <c r="A83" s="210"/>
      <c r="B83" s="426" t="str">
        <f>B28</f>
        <v>2012-2013 (Current as of May 27)</v>
      </c>
      <c r="C83" s="427"/>
      <c r="D83" s="428"/>
      <c r="E83" s="141"/>
      <c r="F83" s="210"/>
      <c r="G83" s="406" t="str">
        <f>G28</f>
        <v>Proposed  2013-2014</v>
      </c>
      <c r="H83" s="407"/>
      <c r="I83" s="408"/>
    </row>
    <row r="84" spans="1:9" x14ac:dyDescent="0.25">
      <c r="A84" s="396" t="s">
        <v>99</v>
      </c>
      <c r="B84" s="232" t="s">
        <v>3</v>
      </c>
      <c r="C84" s="233">
        <v>2984</v>
      </c>
      <c r="D84" s="234" t="s">
        <v>4</v>
      </c>
      <c r="E84" s="132"/>
      <c r="F84" s="396" t="s">
        <v>99</v>
      </c>
      <c r="G84" s="121" t="s">
        <v>3</v>
      </c>
      <c r="H84" s="157">
        <v>2984</v>
      </c>
      <c r="I84" s="59" t="s">
        <v>4</v>
      </c>
    </row>
    <row r="85" spans="1:9" x14ac:dyDescent="0.25">
      <c r="A85" s="398"/>
      <c r="B85" s="235" t="s">
        <v>4</v>
      </c>
      <c r="C85" s="236">
        <v>4509</v>
      </c>
      <c r="D85" s="237" t="s">
        <v>4</v>
      </c>
      <c r="E85" s="132"/>
      <c r="F85" s="398"/>
      <c r="G85" s="122" t="s">
        <v>4</v>
      </c>
      <c r="H85" s="155">
        <v>4509</v>
      </c>
      <c r="I85" s="60" t="s">
        <v>4</v>
      </c>
    </row>
    <row r="86" spans="1:9" x14ac:dyDescent="0.25">
      <c r="A86" s="398"/>
      <c r="B86" s="235" t="s">
        <v>5</v>
      </c>
      <c r="C86" s="236">
        <v>5258</v>
      </c>
      <c r="D86" s="237" t="s">
        <v>4</v>
      </c>
      <c r="E86" s="132"/>
      <c r="F86" s="398"/>
      <c r="G86" s="122" t="s">
        <v>5</v>
      </c>
      <c r="H86" s="155">
        <v>5258</v>
      </c>
      <c r="I86" s="60" t="s">
        <v>4</v>
      </c>
    </row>
    <row r="87" spans="1:9" x14ac:dyDescent="0.25">
      <c r="A87" s="399"/>
      <c r="B87" s="261" t="s">
        <v>268</v>
      </c>
      <c r="C87" s="261">
        <v>2520745</v>
      </c>
      <c r="D87" s="237" t="s">
        <v>4</v>
      </c>
      <c r="E87" s="132"/>
      <c r="F87" s="399"/>
      <c r="G87" s="261" t="s">
        <v>268</v>
      </c>
      <c r="H87" s="261">
        <v>2520745</v>
      </c>
      <c r="I87" s="237" t="s">
        <v>4</v>
      </c>
    </row>
    <row r="88" spans="1:9" x14ac:dyDescent="0.25">
      <c r="A88" s="396" t="s">
        <v>100</v>
      </c>
      <c r="B88" s="232" t="s">
        <v>10</v>
      </c>
      <c r="C88" s="233">
        <v>2127</v>
      </c>
      <c r="D88" s="234" t="s">
        <v>8</v>
      </c>
      <c r="E88" s="132"/>
      <c r="F88" s="396" t="s">
        <v>100</v>
      </c>
      <c r="G88" s="74" t="s">
        <v>10</v>
      </c>
      <c r="H88" s="151">
        <v>2127</v>
      </c>
      <c r="I88" s="47" t="s">
        <v>8</v>
      </c>
    </row>
    <row r="89" spans="1:9" x14ac:dyDescent="0.25">
      <c r="A89" s="397"/>
      <c r="B89" s="235" t="s">
        <v>7</v>
      </c>
      <c r="C89" s="236">
        <v>7183</v>
      </c>
      <c r="D89" s="237" t="s">
        <v>8</v>
      </c>
      <c r="E89" s="132"/>
      <c r="F89" s="398"/>
      <c r="G89" s="73" t="s">
        <v>7</v>
      </c>
      <c r="H89" s="152">
        <v>7183</v>
      </c>
      <c r="I89" s="48" t="s">
        <v>8</v>
      </c>
    </row>
    <row r="90" spans="1:9" x14ac:dyDescent="0.25">
      <c r="A90" s="397"/>
      <c r="B90" s="235" t="s">
        <v>12</v>
      </c>
      <c r="C90" s="236">
        <v>762897</v>
      </c>
      <c r="D90" s="237" t="s">
        <v>8</v>
      </c>
      <c r="E90" s="132"/>
      <c r="F90" s="398"/>
      <c r="G90" s="73" t="s">
        <v>11</v>
      </c>
      <c r="H90" s="152">
        <v>1203708</v>
      </c>
      <c r="I90" s="48" t="s">
        <v>8</v>
      </c>
    </row>
    <row r="91" spans="1:9" x14ac:dyDescent="0.25">
      <c r="A91" s="397"/>
      <c r="B91" s="235" t="s">
        <v>11</v>
      </c>
      <c r="C91" s="236">
        <v>1203708</v>
      </c>
      <c r="D91" s="237" t="s">
        <v>8</v>
      </c>
      <c r="E91" s="132"/>
      <c r="F91" s="399"/>
      <c r="G91" s="213" t="s">
        <v>222</v>
      </c>
      <c r="H91" s="153">
        <v>2339994</v>
      </c>
      <c r="I91" s="214" t="s">
        <v>8</v>
      </c>
    </row>
    <row r="92" spans="1:9" x14ac:dyDescent="0.25">
      <c r="A92" s="397"/>
      <c r="B92" s="249" t="s">
        <v>222</v>
      </c>
      <c r="C92" s="238">
        <v>2339994</v>
      </c>
      <c r="D92" s="241" t="s">
        <v>8</v>
      </c>
      <c r="E92" s="132"/>
      <c r="F92" s="397" t="s">
        <v>0</v>
      </c>
      <c r="G92" s="176" t="s">
        <v>13</v>
      </c>
      <c r="H92" s="157">
        <v>2812</v>
      </c>
      <c r="I92" s="177" t="s">
        <v>8</v>
      </c>
    </row>
    <row r="93" spans="1:9" x14ac:dyDescent="0.25">
      <c r="A93" s="396" t="s">
        <v>0</v>
      </c>
      <c r="B93" s="255" t="s">
        <v>13</v>
      </c>
      <c r="C93" s="233">
        <v>2812</v>
      </c>
      <c r="D93" s="256" t="s">
        <v>8</v>
      </c>
      <c r="E93" s="132"/>
      <c r="F93" s="398"/>
      <c r="G93" s="163" t="s">
        <v>15</v>
      </c>
      <c r="H93" s="155">
        <v>2948</v>
      </c>
      <c r="I93" s="164" t="s">
        <v>8</v>
      </c>
    </row>
    <row r="94" spans="1:9" x14ac:dyDescent="0.25">
      <c r="A94" s="398"/>
      <c r="B94" s="247" t="s">
        <v>15</v>
      </c>
      <c r="C94" s="236">
        <v>2948</v>
      </c>
      <c r="D94" s="248" t="s">
        <v>8</v>
      </c>
      <c r="E94" s="132"/>
      <c r="F94" s="398"/>
      <c r="G94" s="168" t="s">
        <v>16</v>
      </c>
      <c r="H94" s="155">
        <v>830155</v>
      </c>
      <c r="I94" s="164" t="s">
        <v>8</v>
      </c>
    </row>
    <row r="95" spans="1:9" x14ac:dyDescent="0.25">
      <c r="A95" s="398"/>
      <c r="B95" s="257" t="s">
        <v>16</v>
      </c>
      <c r="C95" s="236">
        <v>830155</v>
      </c>
      <c r="D95" s="248" t="s">
        <v>8</v>
      </c>
      <c r="E95" s="132"/>
      <c r="F95" s="398"/>
      <c r="G95" s="73" t="s">
        <v>12</v>
      </c>
      <c r="H95" s="152">
        <v>762897</v>
      </c>
      <c r="I95" s="48" t="s">
        <v>8</v>
      </c>
    </row>
    <row r="96" spans="1:9" x14ac:dyDescent="0.25">
      <c r="A96" s="399"/>
      <c r="B96" s="287" t="s">
        <v>203</v>
      </c>
      <c r="C96" s="288">
        <v>1543349</v>
      </c>
      <c r="D96" s="289" t="s">
        <v>8</v>
      </c>
      <c r="E96" s="132"/>
      <c r="F96" s="399"/>
      <c r="G96" s="300"/>
      <c r="H96" s="165"/>
      <c r="I96" s="166"/>
    </row>
    <row r="97" spans="1:10" x14ac:dyDescent="0.25">
      <c r="A97" s="396" t="s">
        <v>1</v>
      </c>
      <c r="B97" s="247" t="s">
        <v>14</v>
      </c>
      <c r="C97" s="236">
        <v>2461</v>
      </c>
      <c r="D97" s="248" t="s">
        <v>8</v>
      </c>
      <c r="E97" s="139"/>
      <c r="F97" s="396" t="s">
        <v>1</v>
      </c>
      <c r="G97" s="163" t="s">
        <v>14</v>
      </c>
      <c r="H97" s="155">
        <v>2461</v>
      </c>
      <c r="I97" s="164" t="s">
        <v>8</v>
      </c>
      <c r="J97" s="299"/>
    </row>
    <row r="98" spans="1:10" x14ac:dyDescent="0.25">
      <c r="A98" s="398"/>
      <c r="B98" s="262" t="s">
        <v>119</v>
      </c>
      <c r="C98" s="263">
        <v>4248</v>
      </c>
      <c r="D98" s="264" t="s">
        <v>8</v>
      </c>
      <c r="E98" s="132"/>
      <c r="F98" s="398"/>
      <c r="G98" s="145" t="s">
        <v>9</v>
      </c>
      <c r="H98" s="152">
        <v>664428</v>
      </c>
      <c r="I98" s="169" t="s">
        <v>8</v>
      </c>
    </row>
    <row r="99" spans="1:10" x14ac:dyDescent="0.25">
      <c r="A99" s="398"/>
      <c r="B99" s="235" t="s">
        <v>9</v>
      </c>
      <c r="C99" s="236">
        <v>664428</v>
      </c>
      <c r="D99" s="237" t="s">
        <v>8</v>
      </c>
      <c r="E99" s="132"/>
      <c r="F99" s="398"/>
      <c r="G99" s="73" t="s">
        <v>118</v>
      </c>
      <c r="H99" s="152">
        <v>691092</v>
      </c>
      <c r="I99" s="48" t="s">
        <v>8</v>
      </c>
    </row>
    <row r="100" spans="1:10" x14ac:dyDescent="0.25">
      <c r="A100" s="398"/>
      <c r="B100" s="235" t="s">
        <v>118</v>
      </c>
      <c r="C100" s="236">
        <v>691092</v>
      </c>
      <c r="D100" s="237" t="s">
        <v>8</v>
      </c>
      <c r="E100" s="132"/>
      <c r="F100" s="398"/>
      <c r="G100" s="73" t="s">
        <v>123</v>
      </c>
      <c r="H100" s="152">
        <v>1403886</v>
      </c>
      <c r="I100" s="48" t="s">
        <v>8</v>
      </c>
    </row>
    <row r="101" spans="1:10" x14ac:dyDescent="0.25">
      <c r="A101" s="399"/>
      <c r="B101" s="235" t="s">
        <v>123</v>
      </c>
      <c r="C101" s="236">
        <v>1403886</v>
      </c>
      <c r="D101" s="237" t="s">
        <v>8</v>
      </c>
      <c r="E101" s="132"/>
      <c r="F101" s="399"/>
      <c r="G101" s="1"/>
      <c r="H101" s="152"/>
    </row>
    <row r="102" spans="1:10" x14ac:dyDescent="0.25">
      <c r="A102" s="400" t="s">
        <v>233</v>
      </c>
      <c r="B102" s="232" t="s">
        <v>121</v>
      </c>
      <c r="C102" s="233">
        <v>5740</v>
      </c>
      <c r="D102" s="234" t="s">
        <v>122</v>
      </c>
      <c r="E102" s="132"/>
      <c r="F102" s="400" t="s">
        <v>233</v>
      </c>
      <c r="G102" s="167" t="s">
        <v>121</v>
      </c>
      <c r="H102" s="219">
        <v>5740</v>
      </c>
      <c r="I102" s="220" t="s">
        <v>122</v>
      </c>
    </row>
    <row r="103" spans="1:10" x14ac:dyDescent="0.25">
      <c r="A103" s="410"/>
      <c r="B103" s="235" t="s">
        <v>6</v>
      </c>
      <c r="C103" s="236">
        <v>7031</v>
      </c>
      <c r="D103" s="237" t="s">
        <v>4</v>
      </c>
      <c r="E103" s="141"/>
      <c r="F103" s="410"/>
      <c r="G103" s="122" t="s">
        <v>6</v>
      </c>
      <c r="H103" s="155">
        <v>7031</v>
      </c>
      <c r="I103" s="60" t="s">
        <v>4</v>
      </c>
    </row>
    <row r="104" spans="1:10" x14ac:dyDescent="0.25">
      <c r="A104" s="410"/>
      <c r="B104" s="247" t="s">
        <v>202</v>
      </c>
      <c r="C104" s="236">
        <v>1469373</v>
      </c>
      <c r="D104" s="248" t="s">
        <v>4</v>
      </c>
      <c r="E104" s="132"/>
      <c r="F104" s="410"/>
      <c r="G104" s="163" t="s">
        <v>53</v>
      </c>
      <c r="H104" s="155">
        <v>1469373</v>
      </c>
      <c r="I104" s="164" t="s">
        <v>54</v>
      </c>
    </row>
    <row r="105" spans="1:10" x14ac:dyDescent="0.25">
      <c r="A105" s="410"/>
      <c r="B105" s="242"/>
      <c r="C105" s="236"/>
      <c r="D105" s="237"/>
      <c r="E105" s="132"/>
      <c r="F105" s="410"/>
      <c r="G105" s="218" t="s">
        <v>276</v>
      </c>
      <c r="H105" s="215"/>
      <c r="I105" s="169" t="s">
        <v>4</v>
      </c>
    </row>
    <row r="106" spans="1:10" x14ac:dyDescent="0.25">
      <c r="A106" s="208"/>
      <c r="B106" s="426" t="str">
        <f>B28</f>
        <v>2012-2013 (Current as of May 27)</v>
      </c>
      <c r="C106" s="427"/>
      <c r="D106" s="428"/>
      <c r="E106" s="132"/>
      <c r="F106" s="208"/>
      <c r="G106" s="411" t="str">
        <f>G28</f>
        <v>Proposed  2013-2014</v>
      </c>
      <c r="H106" s="412"/>
      <c r="I106" s="413"/>
      <c r="J106" s="299"/>
    </row>
    <row r="107" spans="1:10" x14ac:dyDescent="0.25">
      <c r="A107" s="396" t="s">
        <v>125</v>
      </c>
      <c r="B107" s="232" t="s">
        <v>236</v>
      </c>
      <c r="C107" s="233">
        <v>1680</v>
      </c>
      <c r="D107" s="234" t="s">
        <v>147</v>
      </c>
      <c r="E107" s="132"/>
      <c r="F107" s="396" t="s">
        <v>125</v>
      </c>
      <c r="G107" s="167" t="s">
        <v>236</v>
      </c>
      <c r="H107" s="151">
        <v>1680</v>
      </c>
      <c r="I107" s="47" t="s">
        <v>147</v>
      </c>
    </row>
    <row r="108" spans="1:10" x14ac:dyDescent="0.25">
      <c r="A108" s="397"/>
      <c r="B108" s="235" t="s">
        <v>235</v>
      </c>
      <c r="C108" s="236">
        <v>606085</v>
      </c>
      <c r="D108" s="237" t="s">
        <v>147</v>
      </c>
      <c r="E108" s="141"/>
      <c r="F108" s="398"/>
      <c r="G108" s="145" t="s">
        <v>235</v>
      </c>
      <c r="H108" s="152">
        <v>606085</v>
      </c>
      <c r="I108" s="48" t="s">
        <v>147</v>
      </c>
    </row>
    <row r="109" spans="1:10" x14ac:dyDescent="0.25">
      <c r="A109" s="397"/>
      <c r="B109" s="235" t="s">
        <v>156</v>
      </c>
      <c r="C109" s="236">
        <v>7608</v>
      </c>
      <c r="D109" s="237" t="s">
        <v>152</v>
      </c>
      <c r="E109" s="132"/>
      <c r="F109" s="399"/>
      <c r="G109" s="145" t="s">
        <v>156</v>
      </c>
      <c r="H109" s="152">
        <v>7608</v>
      </c>
      <c r="I109" s="48" t="s">
        <v>152</v>
      </c>
    </row>
    <row r="110" spans="1:10" x14ac:dyDescent="0.25">
      <c r="A110" s="396" t="s">
        <v>126</v>
      </c>
      <c r="B110" s="270" t="s">
        <v>223</v>
      </c>
      <c r="C110" s="271">
        <v>656</v>
      </c>
      <c r="D110" s="272" t="s">
        <v>152</v>
      </c>
      <c r="E110" s="132"/>
      <c r="F110" s="396" t="s">
        <v>126</v>
      </c>
      <c r="G110" s="167" t="s">
        <v>230</v>
      </c>
      <c r="H110" s="151">
        <v>275</v>
      </c>
      <c r="I110" s="47" t="s">
        <v>161</v>
      </c>
    </row>
    <row r="111" spans="1:10" x14ac:dyDescent="0.25">
      <c r="A111" s="397"/>
      <c r="B111" s="235" t="s">
        <v>153</v>
      </c>
      <c r="C111" s="236">
        <v>1875</v>
      </c>
      <c r="D111" s="237" t="s">
        <v>152</v>
      </c>
      <c r="E111" s="132"/>
      <c r="F111" s="397"/>
      <c r="G111" s="145" t="s">
        <v>234</v>
      </c>
      <c r="H111" s="152">
        <v>2424</v>
      </c>
      <c r="I111" s="48" t="s">
        <v>152</v>
      </c>
      <c r="J111" s="299"/>
    </row>
    <row r="112" spans="1:10" x14ac:dyDescent="0.25">
      <c r="A112" s="397"/>
      <c r="B112" s="235" t="s">
        <v>234</v>
      </c>
      <c r="C112" s="236">
        <v>2424</v>
      </c>
      <c r="D112" s="237" t="s">
        <v>152</v>
      </c>
      <c r="E112" s="132"/>
      <c r="F112" s="397"/>
      <c r="G112" s="73" t="s">
        <v>163</v>
      </c>
      <c r="H112" s="152">
        <v>3312</v>
      </c>
      <c r="I112" s="48" t="s">
        <v>164</v>
      </c>
    </row>
    <row r="113" spans="1:10" x14ac:dyDescent="0.25">
      <c r="A113" s="396" t="s">
        <v>127</v>
      </c>
      <c r="B113" s="232" t="s">
        <v>231</v>
      </c>
      <c r="C113" s="233">
        <v>211</v>
      </c>
      <c r="D113" s="234" t="s">
        <v>152</v>
      </c>
      <c r="E113" s="132"/>
      <c r="F113" s="409"/>
      <c r="G113" s="145" t="s">
        <v>293</v>
      </c>
      <c r="H113" s="152">
        <v>945581</v>
      </c>
      <c r="I113" s="48" t="s">
        <v>152</v>
      </c>
    </row>
    <row r="114" spans="1:10" x14ac:dyDescent="0.25">
      <c r="A114" s="397"/>
      <c r="B114" s="235" t="s">
        <v>157</v>
      </c>
      <c r="C114" s="236">
        <v>8087</v>
      </c>
      <c r="D114" s="237" t="s">
        <v>152</v>
      </c>
      <c r="E114" s="132"/>
      <c r="F114" s="396" t="s">
        <v>127</v>
      </c>
      <c r="G114" s="167" t="s">
        <v>231</v>
      </c>
      <c r="H114" s="151">
        <v>211</v>
      </c>
      <c r="I114" s="47" t="s">
        <v>152</v>
      </c>
    </row>
    <row r="115" spans="1:10" x14ac:dyDescent="0.25">
      <c r="A115" s="397"/>
      <c r="B115" s="235" t="s">
        <v>158</v>
      </c>
      <c r="C115" s="236">
        <v>9440</v>
      </c>
      <c r="D115" s="237" t="s">
        <v>152</v>
      </c>
      <c r="E115" s="132"/>
      <c r="F115" s="398"/>
      <c r="G115" s="73" t="s">
        <v>153</v>
      </c>
      <c r="H115" s="152">
        <v>1875</v>
      </c>
      <c r="I115" s="48" t="s">
        <v>152</v>
      </c>
    </row>
    <row r="116" spans="1:10" x14ac:dyDescent="0.25">
      <c r="A116" s="396" t="s">
        <v>128</v>
      </c>
      <c r="B116" s="232" t="s">
        <v>230</v>
      </c>
      <c r="C116" s="233">
        <v>275</v>
      </c>
      <c r="D116" s="234" t="s">
        <v>161</v>
      </c>
      <c r="E116" s="132"/>
      <c r="F116" s="398"/>
      <c r="G116" s="73" t="s">
        <v>157</v>
      </c>
      <c r="H116" s="152">
        <v>8087</v>
      </c>
      <c r="I116" s="48" t="s">
        <v>152</v>
      </c>
    </row>
    <row r="117" spans="1:10" x14ac:dyDescent="0.25">
      <c r="A117" s="397"/>
      <c r="B117" s="235" t="s">
        <v>163</v>
      </c>
      <c r="C117" s="236">
        <v>3312</v>
      </c>
      <c r="D117" s="237" t="s">
        <v>164</v>
      </c>
      <c r="E117" s="132"/>
      <c r="F117" s="398"/>
      <c r="G117" s="145" t="s">
        <v>158</v>
      </c>
      <c r="H117" s="152">
        <v>9440</v>
      </c>
      <c r="I117" s="169" t="s">
        <v>152</v>
      </c>
    </row>
    <row r="118" spans="1:10" x14ac:dyDescent="0.25">
      <c r="A118" s="397"/>
      <c r="B118" s="291" t="s">
        <v>293</v>
      </c>
      <c r="C118" s="236">
        <v>945581</v>
      </c>
      <c r="D118" s="237" t="s">
        <v>152</v>
      </c>
      <c r="E118" s="132"/>
      <c r="F118" s="399"/>
      <c r="G118" s="218"/>
      <c r="H118" s="152"/>
      <c r="I118" s="169" t="s">
        <v>152</v>
      </c>
    </row>
    <row r="119" spans="1:10" x14ac:dyDescent="0.25">
      <c r="A119" s="208"/>
      <c r="B119" s="426" t="str">
        <f>B28</f>
        <v>2012-2013 (Current as of May 27)</v>
      </c>
      <c r="C119" s="427"/>
      <c r="D119" s="428"/>
      <c r="E119" s="132"/>
      <c r="F119" s="208"/>
      <c r="G119" s="406" t="str">
        <f>G28</f>
        <v>Proposed  2013-2014</v>
      </c>
      <c r="H119" s="407"/>
      <c r="I119" s="408"/>
    </row>
    <row r="120" spans="1:10" x14ac:dyDescent="0.25">
      <c r="A120" s="396" t="s">
        <v>166</v>
      </c>
      <c r="B120" s="232" t="s">
        <v>171</v>
      </c>
      <c r="C120" s="233">
        <v>884</v>
      </c>
      <c r="D120" s="234" t="s">
        <v>172</v>
      </c>
      <c r="E120" s="132"/>
      <c r="F120" s="396" t="s">
        <v>166</v>
      </c>
      <c r="G120" s="74" t="s">
        <v>171</v>
      </c>
      <c r="H120" s="151">
        <v>884</v>
      </c>
      <c r="I120" s="47" t="s">
        <v>172</v>
      </c>
    </row>
    <row r="121" spans="1:10" x14ac:dyDescent="0.25">
      <c r="A121" s="397"/>
      <c r="B121" s="235" t="s">
        <v>173</v>
      </c>
      <c r="C121" s="236">
        <v>5011</v>
      </c>
      <c r="D121" s="237" t="s">
        <v>172</v>
      </c>
      <c r="E121" s="141"/>
      <c r="F121" s="397"/>
      <c r="G121" s="73" t="s">
        <v>173</v>
      </c>
      <c r="H121" s="152">
        <v>5011</v>
      </c>
      <c r="I121" s="48" t="s">
        <v>172</v>
      </c>
    </row>
    <row r="122" spans="1:10" x14ac:dyDescent="0.25">
      <c r="A122" s="397"/>
      <c r="B122" s="235" t="s">
        <v>174</v>
      </c>
      <c r="C122" s="236">
        <v>6145</v>
      </c>
      <c r="D122" s="237" t="s">
        <v>172</v>
      </c>
      <c r="E122" s="132"/>
      <c r="F122" s="397"/>
      <c r="G122" s="73" t="s">
        <v>174</v>
      </c>
      <c r="H122" s="152">
        <v>6145</v>
      </c>
      <c r="I122" s="48" t="s">
        <v>172</v>
      </c>
    </row>
    <row r="123" spans="1:10" x14ac:dyDescent="0.25">
      <c r="A123" s="397"/>
      <c r="B123" s="235" t="s">
        <v>227</v>
      </c>
      <c r="C123" s="236">
        <v>6860</v>
      </c>
      <c r="D123" s="237" t="s">
        <v>172</v>
      </c>
      <c r="E123" s="132"/>
      <c r="F123" s="397"/>
      <c r="G123" s="145" t="s">
        <v>227</v>
      </c>
      <c r="H123" s="152">
        <v>6860</v>
      </c>
      <c r="I123" s="169" t="s">
        <v>172</v>
      </c>
    </row>
    <row r="124" spans="1:10" x14ac:dyDescent="0.25">
      <c r="A124" s="397"/>
      <c r="B124" s="235"/>
      <c r="C124" s="236"/>
      <c r="D124" s="237"/>
      <c r="E124" s="132"/>
      <c r="F124" s="397"/>
      <c r="G124" s="218" t="s">
        <v>288</v>
      </c>
      <c r="H124" s="152"/>
      <c r="I124" s="48" t="s">
        <v>172</v>
      </c>
    </row>
    <row r="125" spans="1:10" x14ac:dyDescent="0.25">
      <c r="A125" s="396" t="s">
        <v>167</v>
      </c>
      <c r="B125" s="232" t="s">
        <v>226</v>
      </c>
      <c r="C125" s="233">
        <v>261</v>
      </c>
      <c r="D125" s="234" t="s">
        <v>172</v>
      </c>
      <c r="E125" s="132"/>
      <c r="F125" s="396" t="s">
        <v>167</v>
      </c>
      <c r="G125" s="167" t="s">
        <v>226</v>
      </c>
      <c r="H125" s="151">
        <v>261</v>
      </c>
      <c r="I125" s="47" t="s">
        <v>172</v>
      </c>
      <c r="J125" s="299"/>
    </row>
    <row r="126" spans="1:10" x14ac:dyDescent="0.25">
      <c r="A126" s="398"/>
      <c r="B126" s="235" t="s">
        <v>177</v>
      </c>
      <c r="C126" s="236">
        <v>896</v>
      </c>
      <c r="D126" s="237" t="s">
        <v>172</v>
      </c>
      <c r="E126" s="132"/>
      <c r="F126" s="398"/>
      <c r="G126" s="73" t="s">
        <v>177</v>
      </c>
      <c r="H126" s="152">
        <v>896</v>
      </c>
      <c r="I126" s="48" t="s">
        <v>172</v>
      </c>
    </row>
    <row r="127" spans="1:10" x14ac:dyDescent="0.25">
      <c r="A127" s="398"/>
      <c r="B127" s="265" t="s">
        <v>269</v>
      </c>
      <c r="C127" s="269">
        <v>2406488</v>
      </c>
      <c r="D127" s="267" t="s">
        <v>172</v>
      </c>
      <c r="E127" s="132"/>
      <c r="F127" s="398"/>
      <c r="G127" s="145" t="s">
        <v>269</v>
      </c>
      <c r="H127" s="152">
        <v>2406488</v>
      </c>
      <c r="I127" s="169" t="s">
        <v>172</v>
      </c>
    </row>
    <row r="128" spans="1:10" x14ac:dyDescent="0.25">
      <c r="A128" s="398"/>
      <c r="B128" s="235" t="s">
        <v>178</v>
      </c>
      <c r="C128" s="236">
        <v>1145</v>
      </c>
      <c r="D128" s="237" t="s">
        <v>172</v>
      </c>
      <c r="E128" s="132"/>
      <c r="F128" s="398"/>
      <c r="G128" s="73" t="s">
        <v>178</v>
      </c>
      <c r="H128" s="152">
        <v>1145</v>
      </c>
      <c r="I128" s="48" t="s">
        <v>172</v>
      </c>
    </row>
    <row r="129" spans="1:9" x14ac:dyDescent="0.25">
      <c r="A129" s="399"/>
      <c r="B129" s="235" t="s">
        <v>225</v>
      </c>
      <c r="C129" s="236">
        <v>1043826</v>
      </c>
      <c r="D129" s="237" t="s">
        <v>172</v>
      </c>
      <c r="E129" s="132"/>
      <c r="F129" s="399"/>
      <c r="G129" s="145" t="s">
        <v>225</v>
      </c>
      <c r="H129" s="152">
        <v>1043826</v>
      </c>
      <c r="I129" s="48" t="s">
        <v>172</v>
      </c>
    </row>
    <row r="130" spans="1:9" x14ac:dyDescent="0.25">
      <c r="A130" s="396" t="s">
        <v>168</v>
      </c>
      <c r="B130" s="232" t="s">
        <v>180</v>
      </c>
      <c r="C130" s="233">
        <v>1509</v>
      </c>
      <c r="D130" s="234" t="s">
        <v>181</v>
      </c>
      <c r="E130" s="132"/>
      <c r="F130" s="396" t="s">
        <v>168</v>
      </c>
      <c r="G130" s="74" t="s">
        <v>180</v>
      </c>
      <c r="H130" s="151">
        <v>1509</v>
      </c>
      <c r="I130" s="47" t="s">
        <v>181</v>
      </c>
    </row>
    <row r="131" spans="1:9" x14ac:dyDescent="0.25">
      <c r="A131" s="397"/>
      <c r="B131" s="235" t="s">
        <v>182</v>
      </c>
      <c r="C131" s="236">
        <v>3165</v>
      </c>
      <c r="D131" s="237" t="s">
        <v>181</v>
      </c>
      <c r="E131" s="132"/>
      <c r="F131" s="397"/>
      <c r="G131" s="73" t="s">
        <v>182</v>
      </c>
      <c r="H131" s="152">
        <v>3165</v>
      </c>
      <c r="I131" s="48" t="s">
        <v>181</v>
      </c>
    </row>
    <row r="132" spans="1:9" x14ac:dyDescent="0.25">
      <c r="A132" s="397"/>
      <c r="B132" s="235" t="s">
        <v>183</v>
      </c>
      <c r="C132" s="236">
        <v>7072</v>
      </c>
      <c r="D132" s="237" t="s">
        <v>184</v>
      </c>
      <c r="E132" s="132"/>
      <c r="F132" s="397"/>
      <c r="G132" s="73" t="s">
        <v>183</v>
      </c>
      <c r="H132" s="152">
        <v>7072</v>
      </c>
      <c r="I132" s="48" t="s">
        <v>184</v>
      </c>
    </row>
    <row r="133" spans="1:9" x14ac:dyDescent="0.25">
      <c r="A133" s="397"/>
      <c r="B133" s="235" t="s">
        <v>188</v>
      </c>
      <c r="C133" s="236">
        <v>9801</v>
      </c>
      <c r="D133" s="237" t="s">
        <v>189</v>
      </c>
      <c r="E133" s="132"/>
      <c r="F133" s="397"/>
      <c r="G133" s="73" t="s">
        <v>188</v>
      </c>
      <c r="H133" s="152">
        <v>9801</v>
      </c>
      <c r="I133" s="48" t="s">
        <v>189</v>
      </c>
    </row>
    <row r="134" spans="1:9" x14ac:dyDescent="0.25">
      <c r="A134" s="409"/>
      <c r="B134" s="273" t="s">
        <v>228</v>
      </c>
      <c r="C134" s="238">
        <v>1558307</v>
      </c>
      <c r="D134" s="274" t="s">
        <v>181</v>
      </c>
      <c r="E134" s="140"/>
      <c r="F134" s="409"/>
      <c r="G134" s="275" t="s">
        <v>228</v>
      </c>
      <c r="H134" s="165">
        <v>1558307</v>
      </c>
      <c r="I134" s="166" t="s">
        <v>41</v>
      </c>
    </row>
    <row r="135" spans="1:9" x14ac:dyDescent="0.25">
      <c r="A135" s="396" t="s">
        <v>169</v>
      </c>
      <c r="B135" s="232" t="s">
        <v>190</v>
      </c>
      <c r="C135" s="233">
        <v>3109</v>
      </c>
      <c r="D135" s="234" t="s">
        <v>191</v>
      </c>
      <c r="E135" s="132"/>
      <c r="F135" s="396" t="s">
        <v>169</v>
      </c>
      <c r="G135" s="74" t="s">
        <v>190</v>
      </c>
      <c r="H135" s="151">
        <v>3109</v>
      </c>
      <c r="I135" s="47" t="s">
        <v>191</v>
      </c>
    </row>
    <row r="136" spans="1:9" x14ac:dyDescent="0.25">
      <c r="A136" s="398"/>
      <c r="B136" s="235" t="s">
        <v>192</v>
      </c>
      <c r="C136" s="236">
        <v>3838</v>
      </c>
      <c r="D136" s="237" t="s">
        <v>193</v>
      </c>
      <c r="E136" s="132"/>
      <c r="F136" s="398"/>
      <c r="G136" s="73" t="s">
        <v>192</v>
      </c>
      <c r="H136" s="152">
        <v>3838</v>
      </c>
      <c r="I136" s="48" t="s">
        <v>193</v>
      </c>
    </row>
    <row r="137" spans="1:9" x14ac:dyDescent="0.25">
      <c r="A137" s="398"/>
      <c r="B137" s="235" t="s">
        <v>194</v>
      </c>
      <c r="C137" s="236">
        <v>9781</v>
      </c>
      <c r="D137" s="237" t="s">
        <v>195</v>
      </c>
      <c r="E137" s="132"/>
      <c r="F137" s="398"/>
      <c r="G137" s="76" t="s">
        <v>194</v>
      </c>
      <c r="H137" s="159">
        <v>9781</v>
      </c>
      <c r="I137" s="77" t="s">
        <v>195</v>
      </c>
    </row>
    <row r="138" spans="1:9" x14ac:dyDescent="0.25">
      <c r="A138" s="399"/>
      <c r="B138" s="273" t="s">
        <v>224</v>
      </c>
      <c r="C138" s="238">
        <v>1806342</v>
      </c>
      <c r="D138" s="274" t="s">
        <v>204</v>
      </c>
      <c r="E138" s="132"/>
      <c r="F138" s="399"/>
      <c r="G138" s="305" t="s">
        <v>224</v>
      </c>
      <c r="H138" s="306">
        <v>1806342</v>
      </c>
      <c r="I138" s="307" t="s">
        <v>204</v>
      </c>
    </row>
    <row r="139" spans="1:9" x14ac:dyDescent="0.25">
      <c r="A139" s="304"/>
      <c r="B139" s="308"/>
      <c r="C139" s="236"/>
      <c r="D139" s="240"/>
      <c r="E139" s="132"/>
      <c r="F139" s="304"/>
      <c r="G139" s="74"/>
      <c r="H139" s="152"/>
      <c r="I139" s="1"/>
    </row>
    <row r="140" spans="1:9" x14ac:dyDescent="0.25">
      <c r="A140" s="212"/>
      <c r="B140" s="170" t="s">
        <v>216</v>
      </c>
      <c r="C140" s="181"/>
      <c r="E140" s="132"/>
      <c r="F140" s="160"/>
      <c r="G140" s="145" t="s">
        <v>216</v>
      </c>
      <c r="H140" s="152"/>
      <c r="I140" s="1"/>
    </row>
    <row r="141" spans="1:9" x14ac:dyDescent="0.25">
      <c r="A141" s="212"/>
      <c r="B141" s="170" t="s">
        <v>271</v>
      </c>
      <c r="C141" s="181"/>
      <c r="F141" s="160"/>
      <c r="G141" s="290" t="s">
        <v>218</v>
      </c>
      <c r="H141" s="152"/>
      <c r="I141" s="1"/>
    </row>
    <row r="142" spans="1:9" x14ac:dyDescent="0.25">
      <c r="A142" s="212"/>
      <c r="B142" s="122" t="s">
        <v>62</v>
      </c>
      <c r="C142" s="181"/>
      <c r="F142" s="160"/>
      <c r="G142" s="131" t="s">
        <v>219</v>
      </c>
      <c r="H142" s="152"/>
      <c r="I142" s="1"/>
    </row>
    <row r="143" spans="1:9" x14ac:dyDescent="0.25">
      <c r="A143" s="212"/>
      <c r="B143" s="280" t="s">
        <v>275</v>
      </c>
      <c r="C143" s="281"/>
      <c r="D143" s="281"/>
      <c r="F143" s="283"/>
      <c r="H143" s="152"/>
      <c r="I143" s="1"/>
    </row>
    <row r="144" spans="1:9" x14ac:dyDescent="0.25">
      <c r="A144" s="212"/>
      <c r="C144" s="181"/>
      <c r="E144" s="282"/>
      <c r="F144" s="160"/>
      <c r="H144" s="152"/>
    </row>
    <row r="145" spans="8:8" ht="12.75" customHeight="1" x14ac:dyDescent="0.25">
      <c r="H145" s="152"/>
    </row>
  </sheetData>
  <mergeCells count="86">
    <mergeCell ref="A93:A96"/>
    <mergeCell ref="A84:A87"/>
    <mergeCell ref="F84:F87"/>
    <mergeCell ref="B41:D41"/>
    <mergeCell ref="G41:I41"/>
    <mergeCell ref="G83:I83"/>
    <mergeCell ref="F63:F67"/>
    <mergeCell ref="A68:A72"/>
    <mergeCell ref="A57:A61"/>
    <mergeCell ref="A42:A46"/>
    <mergeCell ref="F47:F51"/>
    <mergeCell ref="A88:A92"/>
    <mergeCell ref="B83:D83"/>
    <mergeCell ref="B62:D62"/>
    <mergeCell ref="A63:A67"/>
    <mergeCell ref="G106:I106"/>
    <mergeCell ref="G62:I62"/>
    <mergeCell ref="F114:F118"/>
    <mergeCell ref="F102:F105"/>
    <mergeCell ref="F107:F109"/>
    <mergeCell ref="F78:F82"/>
    <mergeCell ref="F68:F72"/>
    <mergeCell ref="G28:I28"/>
    <mergeCell ref="A29:A33"/>
    <mergeCell ref="F29:F33"/>
    <mergeCell ref="A125:A129"/>
    <mergeCell ref="A97:A101"/>
    <mergeCell ref="F97:F101"/>
    <mergeCell ref="B119:D119"/>
    <mergeCell ref="F125:F129"/>
    <mergeCell ref="A102:A105"/>
    <mergeCell ref="B106:D106"/>
    <mergeCell ref="A120:A124"/>
    <mergeCell ref="F120:F124"/>
    <mergeCell ref="A110:A112"/>
    <mergeCell ref="A113:A115"/>
    <mergeCell ref="A116:A118"/>
    <mergeCell ref="G119:I119"/>
    <mergeCell ref="J24:R24"/>
    <mergeCell ref="A25:I25"/>
    <mergeCell ref="A26:I26"/>
    <mergeCell ref="A18:I18"/>
    <mergeCell ref="A16:I16"/>
    <mergeCell ref="A20:I20"/>
    <mergeCell ref="A22:I22"/>
    <mergeCell ref="A23:I23"/>
    <mergeCell ref="A24:I24"/>
    <mergeCell ref="A17:I17"/>
    <mergeCell ref="A19:I19"/>
    <mergeCell ref="A1:I1"/>
    <mergeCell ref="A2:I2"/>
    <mergeCell ref="A3:I3"/>
    <mergeCell ref="A4:I4"/>
    <mergeCell ref="A5:I5"/>
    <mergeCell ref="A15:I15"/>
    <mergeCell ref="A14:I14"/>
    <mergeCell ref="F88:F91"/>
    <mergeCell ref="F92:F96"/>
    <mergeCell ref="A6:I6"/>
    <mergeCell ref="A8:I8"/>
    <mergeCell ref="A10:I10"/>
    <mergeCell ref="A11:I11"/>
    <mergeCell ref="A13:I13"/>
    <mergeCell ref="A9:I9"/>
    <mergeCell ref="A12:I12"/>
    <mergeCell ref="A7:I7"/>
    <mergeCell ref="A34:A37"/>
    <mergeCell ref="F34:F37"/>
    <mergeCell ref="A27:I27"/>
    <mergeCell ref="B28:D28"/>
    <mergeCell ref="F135:F138"/>
    <mergeCell ref="A135:A138"/>
    <mergeCell ref="F38:F40"/>
    <mergeCell ref="A38:A40"/>
    <mergeCell ref="F42:F46"/>
    <mergeCell ref="A47:A51"/>
    <mergeCell ref="F110:F113"/>
    <mergeCell ref="A107:A109"/>
    <mergeCell ref="A73:A77"/>
    <mergeCell ref="F73:F77"/>
    <mergeCell ref="F57:F61"/>
    <mergeCell ref="A52:A56"/>
    <mergeCell ref="F52:F56"/>
    <mergeCell ref="A78:A82"/>
    <mergeCell ref="A130:A134"/>
    <mergeCell ref="F130:F134"/>
  </mergeCells>
  <phoneticPr fontId="44" type="noConversion"/>
  <pageMargins left="0.75" right="0.75" top="1" bottom="1" header="0.5" footer="0.5"/>
  <pageSetup scale="61" orientation="portrait" r:id="rId1"/>
  <headerFooter alignWithMargins="0"/>
  <rowBreaks count="2" manualBreakCount="2">
    <brk id="27" max="8" man="1"/>
    <brk id="105"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zoomScaleNormal="100" workbookViewId="0">
      <selection activeCell="B105" sqref="B105"/>
    </sheetView>
  </sheetViews>
  <sheetFormatPr defaultColWidth="8.88671875" defaultRowHeight="13.2" x14ac:dyDescent="0.25"/>
  <cols>
    <col min="1" max="1" width="7.5546875" style="211" customWidth="1"/>
    <col min="2" max="2" width="32.109375" style="170" customWidth="1"/>
    <col min="3" max="3" width="8" style="194" customWidth="1"/>
    <col min="4" max="4" width="14" style="193" customWidth="1"/>
    <col min="5" max="5" width="4.5546875" style="1" customWidth="1"/>
    <col min="6" max="6" width="9" style="161" customWidth="1"/>
    <col min="7" max="7" width="32.109375" style="73" customWidth="1"/>
    <col min="8" max="8" width="9.109375" style="150" customWidth="1"/>
    <col min="9" max="9" width="21.109375" style="48" customWidth="1"/>
  </cols>
  <sheetData>
    <row r="1" spans="1:13" ht="28.8" x14ac:dyDescent="0.5">
      <c r="A1" s="423" t="s">
        <v>259</v>
      </c>
      <c r="B1" s="423"/>
      <c r="C1" s="423"/>
      <c r="D1" s="423"/>
      <c r="E1" s="423"/>
      <c r="F1" s="423"/>
      <c r="G1" s="423"/>
      <c r="H1" s="423"/>
      <c r="I1" s="423"/>
      <c r="J1" s="1"/>
      <c r="K1" s="1"/>
      <c r="L1" s="1"/>
      <c r="M1" s="1"/>
    </row>
    <row r="2" spans="1:13" ht="55.5" customHeight="1" x14ac:dyDescent="0.25">
      <c r="A2" s="422" t="s">
        <v>265</v>
      </c>
      <c r="B2" s="422"/>
      <c r="C2" s="422"/>
      <c r="D2" s="422"/>
      <c r="E2" s="422"/>
      <c r="F2" s="422"/>
      <c r="G2" s="422"/>
      <c r="H2" s="422"/>
      <c r="I2" s="422"/>
      <c r="J2" s="1"/>
      <c r="K2" s="1"/>
      <c r="L2" s="1"/>
      <c r="M2" s="1"/>
    </row>
    <row r="3" spans="1:13" ht="33.75" customHeight="1" x14ac:dyDescent="0.35">
      <c r="A3" s="421" t="s">
        <v>238</v>
      </c>
      <c r="B3" s="421"/>
      <c r="C3" s="421"/>
      <c r="D3" s="421"/>
      <c r="E3" s="421"/>
      <c r="F3" s="421"/>
      <c r="G3" s="421"/>
      <c r="H3" s="421"/>
      <c r="I3" s="421"/>
      <c r="J3" s="1"/>
      <c r="K3" s="1"/>
      <c r="L3" s="1"/>
      <c r="M3" s="1"/>
    </row>
    <row r="4" spans="1:13" s="148" customFormat="1" ht="63" customHeight="1" x14ac:dyDescent="0.25">
      <c r="A4" s="422" t="s">
        <v>252</v>
      </c>
      <c r="B4" s="422"/>
      <c r="C4" s="422"/>
      <c r="D4" s="422"/>
      <c r="E4" s="422"/>
      <c r="F4" s="422"/>
      <c r="G4" s="422"/>
      <c r="H4" s="422"/>
      <c r="I4" s="422"/>
      <c r="J4" s="174"/>
      <c r="K4" s="174"/>
      <c r="L4" s="174"/>
      <c r="M4" s="174"/>
    </row>
    <row r="5" spans="1:13" ht="37.5" customHeight="1" x14ac:dyDescent="0.35">
      <c r="A5" s="421" t="s">
        <v>239</v>
      </c>
      <c r="B5" s="421"/>
      <c r="C5" s="421"/>
      <c r="D5" s="421"/>
      <c r="E5" s="421"/>
      <c r="F5" s="421"/>
      <c r="G5" s="421"/>
      <c r="H5" s="421"/>
      <c r="I5" s="421"/>
      <c r="J5" s="1"/>
      <c r="K5" s="1"/>
      <c r="L5" s="1"/>
      <c r="M5" s="1"/>
    </row>
    <row r="6" spans="1:13" s="224" customFormat="1" ht="13.8" x14ac:dyDescent="0.25">
      <c r="A6" s="418" t="s">
        <v>240</v>
      </c>
      <c r="B6" s="418"/>
      <c r="C6" s="418"/>
      <c r="D6" s="418"/>
      <c r="E6" s="418"/>
      <c r="F6" s="418"/>
      <c r="G6" s="418"/>
      <c r="H6" s="418"/>
      <c r="I6" s="418"/>
      <c r="J6" s="223"/>
      <c r="K6" s="223"/>
      <c r="L6" s="223"/>
      <c r="M6" s="223"/>
    </row>
    <row r="7" spans="1:13" s="226" customFormat="1" x14ac:dyDescent="0.25">
      <c r="A7" s="414" t="s">
        <v>261</v>
      </c>
      <c r="B7" s="414"/>
      <c r="C7" s="414"/>
      <c r="D7" s="414"/>
      <c r="E7" s="414"/>
      <c r="F7" s="414"/>
      <c r="G7" s="414"/>
      <c r="H7" s="414"/>
      <c r="I7" s="414"/>
      <c r="J7" s="225"/>
      <c r="K7" s="225"/>
      <c r="L7" s="225"/>
      <c r="M7" s="225"/>
    </row>
    <row r="8" spans="1:13" s="224" customFormat="1" ht="19.5" customHeight="1" x14ac:dyDescent="0.25">
      <c r="A8" s="418" t="s">
        <v>241</v>
      </c>
      <c r="B8" s="418"/>
      <c r="C8" s="418"/>
      <c r="D8" s="418"/>
      <c r="E8" s="418"/>
      <c r="F8" s="418"/>
      <c r="G8" s="418"/>
      <c r="H8" s="418"/>
      <c r="I8" s="418"/>
      <c r="J8" s="223"/>
      <c r="K8" s="223"/>
      <c r="L8" s="223"/>
      <c r="M8" s="223"/>
    </row>
    <row r="9" spans="1:13" s="224" customFormat="1" ht="19.5" customHeight="1" x14ac:dyDescent="0.25">
      <c r="A9" s="422" t="s">
        <v>260</v>
      </c>
      <c r="B9" s="422"/>
      <c r="C9" s="422"/>
      <c r="D9" s="422"/>
      <c r="E9" s="422"/>
      <c r="F9" s="422"/>
      <c r="G9" s="422"/>
      <c r="H9" s="422"/>
      <c r="I9" s="422"/>
      <c r="J9" s="223"/>
      <c r="K9" s="223"/>
      <c r="L9" s="223"/>
      <c r="M9" s="223"/>
    </row>
    <row r="10" spans="1:13" s="224" customFormat="1" ht="21" customHeight="1" x14ac:dyDescent="0.25">
      <c r="A10" s="418" t="s">
        <v>242</v>
      </c>
      <c r="B10" s="418"/>
      <c r="C10" s="418"/>
      <c r="D10" s="418"/>
      <c r="E10" s="418"/>
      <c r="F10" s="418"/>
      <c r="G10" s="418"/>
      <c r="H10" s="418"/>
      <c r="I10" s="418"/>
      <c r="J10" s="223"/>
      <c r="K10" s="223"/>
      <c r="L10" s="223"/>
      <c r="M10" s="223"/>
    </row>
    <row r="11" spans="1:13" s="224" customFormat="1" ht="53.25" customHeight="1" x14ac:dyDescent="0.25">
      <c r="A11" s="442" t="s">
        <v>253</v>
      </c>
      <c r="B11" s="442"/>
      <c r="C11" s="442"/>
      <c r="D11" s="442"/>
      <c r="E11" s="442"/>
      <c r="F11" s="442"/>
      <c r="G11" s="442"/>
      <c r="H11" s="442"/>
      <c r="I11" s="442"/>
      <c r="J11" s="223"/>
      <c r="K11" s="225"/>
      <c r="L11" s="223"/>
      <c r="M11" s="223"/>
    </row>
    <row r="12" spans="1:13" s="224" customFormat="1" ht="36" customHeight="1" x14ac:dyDescent="0.35">
      <c r="A12" s="420" t="s">
        <v>243</v>
      </c>
      <c r="B12" s="420"/>
      <c r="C12" s="420"/>
      <c r="D12" s="420"/>
      <c r="E12" s="420"/>
      <c r="F12" s="420"/>
      <c r="G12" s="420"/>
      <c r="H12" s="420"/>
      <c r="I12" s="420"/>
      <c r="J12" s="223"/>
      <c r="K12" s="223"/>
      <c r="L12" s="223"/>
      <c r="M12" s="223"/>
    </row>
    <row r="13" spans="1:13" s="224" customFormat="1" ht="16.5" customHeight="1" x14ac:dyDescent="0.25">
      <c r="A13" s="414" t="s">
        <v>244</v>
      </c>
      <c r="B13" s="414"/>
      <c r="C13" s="414"/>
      <c r="D13" s="414"/>
      <c r="E13" s="414"/>
      <c r="F13" s="414"/>
      <c r="G13" s="414"/>
      <c r="H13" s="414"/>
      <c r="I13" s="414"/>
      <c r="J13" s="223"/>
      <c r="K13" s="223"/>
      <c r="L13" s="223"/>
      <c r="M13" s="223"/>
    </row>
    <row r="14" spans="1:13" s="224" customFormat="1" ht="18.75" customHeight="1" x14ac:dyDescent="0.25">
      <c r="A14" s="418" t="s">
        <v>18</v>
      </c>
      <c r="B14" s="418"/>
      <c r="C14" s="418"/>
      <c r="D14" s="418"/>
      <c r="E14" s="418"/>
      <c r="F14" s="418"/>
      <c r="G14" s="418"/>
      <c r="H14" s="418"/>
      <c r="I14" s="418"/>
      <c r="J14" s="223"/>
      <c r="K14" s="223"/>
      <c r="L14" s="223"/>
      <c r="M14" s="223"/>
    </row>
    <row r="15" spans="1:13" s="224" customFormat="1" ht="16.5" customHeight="1" x14ac:dyDescent="0.25">
      <c r="A15" s="414" t="s">
        <v>245</v>
      </c>
      <c r="B15" s="414"/>
      <c r="C15" s="414"/>
      <c r="D15" s="414"/>
      <c r="E15" s="414"/>
      <c r="F15" s="414"/>
      <c r="G15" s="414"/>
      <c r="H15" s="414"/>
      <c r="I15" s="414"/>
      <c r="J15" s="223"/>
      <c r="K15" s="223"/>
      <c r="L15" s="223"/>
      <c r="M15" s="223"/>
    </row>
    <row r="16" spans="1:13" s="224" customFormat="1" ht="21" customHeight="1" x14ac:dyDescent="0.25">
      <c r="A16" s="418" t="s">
        <v>246</v>
      </c>
      <c r="B16" s="418"/>
      <c r="C16" s="418"/>
      <c r="D16" s="418"/>
      <c r="E16" s="418"/>
      <c r="F16" s="418"/>
      <c r="G16" s="418"/>
      <c r="H16" s="418"/>
      <c r="I16" s="418"/>
      <c r="J16" s="223"/>
      <c r="K16" s="223"/>
      <c r="L16" s="223"/>
      <c r="M16" s="223"/>
    </row>
    <row r="17" spans="1:13" s="224" customFormat="1" x14ac:dyDescent="0.25">
      <c r="A17" s="414" t="s">
        <v>248</v>
      </c>
      <c r="B17" s="414"/>
      <c r="C17" s="414"/>
      <c r="D17" s="414"/>
      <c r="E17" s="414"/>
      <c r="F17" s="414"/>
      <c r="G17" s="414"/>
      <c r="H17" s="414"/>
      <c r="I17" s="414"/>
      <c r="J17" s="223"/>
      <c r="K17" s="223"/>
      <c r="L17" s="223"/>
      <c r="M17" s="223"/>
    </row>
    <row r="18" spans="1:13" s="224" customFormat="1" x14ac:dyDescent="0.25">
      <c r="A18" s="414" t="s">
        <v>254</v>
      </c>
      <c r="B18" s="414"/>
      <c r="C18" s="414"/>
      <c r="D18" s="414"/>
      <c r="E18" s="414"/>
      <c r="F18" s="414"/>
      <c r="G18" s="414"/>
      <c r="H18" s="414"/>
      <c r="I18" s="414"/>
      <c r="J18" s="223"/>
      <c r="K18" s="223"/>
      <c r="L18" s="223"/>
      <c r="M18" s="223"/>
    </row>
    <row r="19" spans="1:13" s="224" customFormat="1" x14ac:dyDescent="0.25">
      <c r="A19" s="414" t="s">
        <v>247</v>
      </c>
      <c r="B19" s="414"/>
      <c r="C19" s="414"/>
      <c r="D19" s="414"/>
      <c r="E19" s="414"/>
      <c r="F19" s="414"/>
      <c r="G19" s="414"/>
      <c r="H19" s="414"/>
      <c r="I19" s="414"/>
      <c r="J19" s="223"/>
      <c r="K19" s="223"/>
      <c r="L19" s="223"/>
      <c r="M19" s="223"/>
    </row>
    <row r="20" spans="1:13" s="224" customFormat="1" ht="21" customHeight="1" x14ac:dyDescent="0.25">
      <c r="A20" s="418" t="s">
        <v>2</v>
      </c>
      <c r="B20" s="418"/>
      <c r="C20" s="418"/>
      <c r="D20" s="418"/>
      <c r="E20" s="418"/>
      <c r="F20" s="418"/>
      <c r="G20" s="418"/>
      <c r="H20" s="418"/>
      <c r="I20" s="418"/>
      <c r="J20" s="223"/>
      <c r="K20" s="223"/>
      <c r="L20" s="223"/>
      <c r="M20" s="223"/>
    </row>
    <row r="21" spans="1:13" s="224" customFormat="1" x14ac:dyDescent="0.25">
      <c r="A21" s="414" t="s">
        <v>258</v>
      </c>
      <c r="B21" s="414"/>
      <c r="C21" s="414"/>
      <c r="D21" s="414"/>
      <c r="E21" s="414"/>
      <c r="F21" s="414"/>
      <c r="G21" s="414"/>
      <c r="H21" s="414"/>
      <c r="I21" s="414"/>
      <c r="J21" s="223"/>
      <c r="K21" s="223"/>
      <c r="L21" s="223"/>
      <c r="M21" s="223"/>
    </row>
    <row r="22" spans="1:13" s="224" customFormat="1" ht="15.75" customHeight="1" x14ac:dyDescent="0.25">
      <c r="A22" s="443" t="s">
        <v>255</v>
      </c>
      <c r="B22" s="443"/>
      <c r="C22" s="443"/>
      <c r="D22" s="443"/>
      <c r="E22" s="443"/>
      <c r="F22" s="443"/>
      <c r="G22" s="443"/>
      <c r="H22" s="443"/>
      <c r="I22" s="443"/>
      <c r="J22" s="223"/>
      <c r="K22" s="223"/>
      <c r="L22" s="223"/>
      <c r="M22" s="223"/>
    </row>
    <row r="23" spans="1:13" s="224" customFormat="1" ht="15.75" customHeight="1" x14ac:dyDescent="0.25">
      <c r="A23" s="414" t="s">
        <v>256</v>
      </c>
      <c r="B23" s="414"/>
      <c r="C23" s="414"/>
      <c r="D23" s="414"/>
      <c r="E23" s="414"/>
      <c r="F23" s="414"/>
      <c r="G23" s="414"/>
      <c r="H23" s="414"/>
      <c r="I23" s="414"/>
      <c r="J23" s="223"/>
      <c r="K23" s="223"/>
      <c r="L23" s="223"/>
      <c r="M23" s="223"/>
    </row>
    <row r="24" spans="1:13" s="224" customFormat="1" ht="15.75" customHeight="1" x14ac:dyDescent="0.25">
      <c r="A24" s="414" t="s">
        <v>257</v>
      </c>
      <c r="B24" s="414"/>
      <c r="C24" s="414"/>
      <c r="D24" s="414"/>
      <c r="E24" s="414"/>
      <c r="F24" s="414"/>
      <c r="G24" s="414"/>
      <c r="H24" s="414"/>
      <c r="I24" s="414"/>
      <c r="J24" s="223"/>
      <c r="K24" s="223"/>
      <c r="L24" s="223"/>
      <c r="M24" s="223"/>
    </row>
    <row r="25" spans="1:13" s="224" customFormat="1" ht="18.75" customHeight="1" x14ac:dyDescent="0.25">
      <c r="A25" s="418" t="s">
        <v>124</v>
      </c>
      <c r="B25" s="418"/>
      <c r="C25" s="418"/>
      <c r="D25" s="418"/>
      <c r="E25" s="418"/>
      <c r="F25" s="418"/>
      <c r="G25" s="418"/>
      <c r="H25" s="418"/>
      <c r="I25" s="418"/>
      <c r="J25" s="223"/>
      <c r="K25" s="223"/>
      <c r="L25" s="223"/>
      <c r="M25" s="223"/>
    </row>
    <row r="26" spans="1:13" s="224" customFormat="1" ht="15.75" customHeight="1" x14ac:dyDescent="0.25">
      <c r="A26" s="414" t="s">
        <v>249</v>
      </c>
      <c r="B26" s="414"/>
      <c r="C26" s="414"/>
      <c r="D26" s="414"/>
      <c r="E26" s="414"/>
      <c r="F26" s="414"/>
      <c r="G26" s="414"/>
      <c r="H26" s="414"/>
      <c r="I26" s="414"/>
      <c r="J26" s="223"/>
      <c r="K26" s="223"/>
      <c r="L26" s="223"/>
      <c r="M26" s="223"/>
    </row>
    <row r="27" spans="1:13" s="224" customFormat="1" ht="15.75" customHeight="1" x14ac:dyDescent="0.25">
      <c r="A27" s="414" t="s">
        <v>250</v>
      </c>
      <c r="B27" s="414"/>
      <c r="C27" s="414"/>
      <c r="D27" s="414"/>
      <c r="E27" s="414"/>
      <c r="F27" s="414"/>
      <c r="G27" s="414"/>
      <c r="H27" s="414"/>
      <c r="I27" s="414"/>
      <c r="J27" s="223"/>
      <c r="K27" s="223"/>
      <c r="L27" s="223"/>
      <c r="M27" s="223"/>
    </row>
    <row r="28" spans="1:13" s="224" customFormat="1" ht="18.75" customHeight="1" x14ac:dyDescent="0.25">
      <c r="A28" s="418" t="s">
        <v>165</v>
      </c>
      <c r="B28" s="418"/>
      <c r="C28" s="418"/>
      <c r="D28" s="418"/>
      <c r="E28" s="418"/>
      <c r="F28" s="418"/>
      <c r="G28" s="418"/>
      <c r="H28" s="418"/>
      <c r="I28" s="418"/>
      <c r="J28" s="223"/>
      <c r="K28" s="223"/>
      <c r="L28" s="223"/>
      <c r="M28" s="223"/>
    </row>
    <row r="29" spans="1:13" s="224" customFormat="1" ht="15.75" customHeight="1" x14ac:dyDescent="0.25">
      <c r="A29" s="414" t="s">
        <v>251</v>
      </c>
      <c r="B29" s="414"/>
      <c r="C29" s="414"/>
      <c r="D29" s="414"/>
      <c r="E29" s="414"/>
      <c r="F29" s="414"/>
      <c r="G29" s="414"/>
      <c r="H29" s="414"/>
      <c r="I29" s="414"/>
      <c r="J29" s="223"/>
      <c r="K29" s="223"/>
      <c r="L29" s="223"/>
      <c r="M29" s="223"/>
    </row>
    <row r="30" spans="1:13" x14ac:dyDescent="0.25">
      <c r="A30" s="227"/>
      <c r="B30" s="439" t="s">
        <v>217</v>
      </c>
      <c r="C30" s="440"/>
      <c r="D30" s="441"/>
      <c r="E30" s="142"/>
      <c r="F30" s="207"/>
      <c r="G30" s="406" t="s">
        <v>263</v>
      </c>
      <c r="H30" s="407"/>
      <c r="I30" s="408"/>
    </row>
    <row r="31" spans="1:13" x14ac:dyDescent="0.25">
      <c r="A31" s="433" t="s">
        <v>107</v>
      </c>
      <c r="B31" s="178" t="s">
        <v>19</v>
      </c>
      <c r="C31" s="179">
        <v>387</v>
      </c>
      <c r="D31" s="180" t="s">
        <v>102</v>
      </c>
      <c r="E31" s="132"/>
      <c r="F31" s="396" t="s">
        <v>107</v>
      </c>
      <c r="G31" s="9" t="s">
        <v>19</v>
      </c>
      <c r="H31" s="10">
        <v>387</v>
      </c>
      <c r="I31" s="14" t="s">
        <v>102</v>
      </c>
      <c r="J31">
        <v>4</v>
      </c>
      <c r="K31" s="148">
        <f t="shared" ref="K31:K95" si="0">J31*0.5</f>
        <v>2</v>
      </c>
      <c r="L31">
        <v>3</v>
      </c>
    </row>
    <row r="32" spans="1:13" x14ac:dyDescent="0.25">
      <c r="A32" s="434"/>
      <c r="B32" s="170" t="s">
        <v>20</v>
      </c>
      <c r="C32" s="181">
        <v>696</v>
      </c>
      <c r="D32" s="182" t="s">
        <v>102</v>
      </c>
      <c r="E32" s="132"/>
      <c r="F32" s="397"/>
      <c r="G32" s="16" t="s">
        <v>20</v>
      </c>
      <c r="H32" s="17">
        <v>696</v>
      </c>
      <c r="I32" s="21" t="s">
        <v>102</v>
      </c>
      <c r="K32" s="148">
        <f t="shared" si="0"/>
        <v>0</v>
      </c>
    </row>
    <row r="33" spans="1:12" x14ac:dyDescent="0.25">
      <c r="A33" s="434"/>
      <c r="B33" s="170" t="s">
        <v>21</v>
      </c>
      <c r="C33" s="181">
        <v>891</v>
      </c>
      <c r="D33" s="182" t="s">
        <v>103</v>
      </c>
      <c r="E33" s="132"/>
      <c r="F33" s="397"/>
      <c r="G33" s="16" t="s">
        <v>21</v>
      </c>
      <c r="H33" s="17">
        <v>891</v>
      </c>
      <c r="I33" s="21" t="s">
        <v>103</v>
      </c>
      <c r="K33" s="148">
        <f t="shared" si="0"/>
        <v>0</v>
      </c>
    </row>
    <row r="34" spans="1:12" x14ac:dyDescent="0.25">
      <c r="A34" s="435"/>
      <c r="B34" s="171"/>
      <c r="C34" s="183"/>
      <c r="D34" s="184"/>
      <c r="E34" s="132"/>
      <c r="F34" s="409"/>
      <c r="G34" s="146" t="s">
        <v>206</v>
      </c>
      <c r="H34" s="24"/>
      <c r="I34" s="147" t="s">
        <v>207</v>
      </c>
      <c r="K34" s="148">
        <f t="shared" si="0"/>
        <v>0</v>
      </c>
    </row>
    <row r="35" spans="1:12" x14ac:dyDescent="0.25">
      <c r="A35" s="433" t="s">
        <v>108</v>
      </c>
      <c r="B35" s="178" t="s">
        <v>23</v>
      </c>
      <c r="C35" s="179">
        <v>2309</v>
      </c>
      <c r="D35" s="180" t="s">
        <v>103</v>
      </c>
      <c r="E35" s="132"/>
      <c r="F35" s="396" t="s">
        <v>108</v>
      </c>
      <c r="G35" s="134" t="s">
        <v>23</v>
      </c>
      <c r="H35" s="149">
        <v>2309</v>
      </c>
      <c r="I35" s="136" t="s">
        <v>103</v>
      </c>
      <c r="J35">
        <v>4</v>
      </c>
      <c r="K35" s="148">
        <f t="shared" si="0"/>
        <v>2</v>
      </c>
      <c r="L35">
        <v>3</v>
      </c>
    </row>
    <row r="36" spans="1:12" x14ac:dyDescent="0.25">
      <c r="A36" s="434"/>
      <c r="B36" s="170" t="s">
        <v>205</v>
      </c>
      <c r="C36" s="181">
        <v>4879</v>
      </c>
      <c r="D36" s="182" t="s">
        <v>103</v>
      </c>
      <c r="E36" s="132"/>
      <c r="F36" s="397"/>
      <c r="G36" s="145" t="s">
        <v>205</v>
      </c>
      <c r="H36" s="39">
        <v>4879</v>
      </c>
      <c r="I36" s="43" t="s">
        <v>103</v>
      </c>
      <c r="K36" s="148">
        <f t="shared" si="0"/>
        <v>0</v>
      </c>
    </row>
    <row r="37" spans="1:12" x14ac:dyDescent="0.25">
      <c r="A37" s="434"/>
      <c r="B37" s="170" t="s">
        <v>25</v>
      </c>
      <c r="C37" s="181">
        <v>8356</v>
      </c>
      <c r="D37" s="182" t="s">
        <v>103</v>
      </c>
      <c r="E37" s="132"/>
      <c r="F37" s="397"/>
      <c r="G37" s="38" t="s">
        <v>25</v>
      </c>
      <c r="H37" s="39">
        <v>8356</v>
      </c>
      <c r="I37" s="43" t="s">
        <v>103</v>
      </c>
      <c r="K37" s="148">
        <f t="shared" si="0"/>
        <v>0</v>
      </c>
    </row>
    <row r="38" spans="1:12" x14ac:dyDescent="0.25">
      <c r="A38" s="434"/>
      <c r="B38" s="170" t="s">
        <v>22</v>
      </c>
      <c r="C38" s="181">
        <v>8799</v>
      </c>
      <c r="D38" s="182" t="s">
        <v>103</v>
      </c>
      <c r="E38" s="132"/>
      <c r="F38" s="397"/>
      <c r="G38" s="16" t="s">
        <v>22</v>
      </c>
      <c r="H38" s="17">
        <v>8799</v>
      </c>
      <c r="I38" s="21" t="s">
        <v>103</v>
      </c>
      <c r="K38" s="148">
        <f t="shared" si="0"/>
        <v>0</v>
      </c>
    </row>
    <row r="39" spans="1:12" x14ac:dyDescent="0.25">
      <c r="A39" s="433" t="s">
        <v>109</v>
      </c>
      <c r="B39" s="178" t="s">
        <v>27</v>
      </c>
      <c r="C39" s="179">
        <v>3911</v>
      </c>
      <c r="D39" s="180" t="s">
        <v>105</v>
      </c>
      <c r="E39" s="132"/>
      <c r="F39" s="396" t="s">
        <v>109</v>
      </c>
      <c r="G39" s="35" t="s">
        <v>27</v>
      </c>
      <c r="H39" s="32">
        <v>3911</v>
      </c>
      <c r="I39" s="36" t="s">
        <v>105</v>
      </c>
      <c r="J39">
        <v>3</v>
      </c>
      <c r="K39" s="148">
        <f t="shared" si="0"/>
        <v>1.5</v>
      </c>
      <c r="L39">
        <v>2</v>
      </c>
    </row>
    <row r="40" spans="1:12" x14ac:dyDescent="0.25">
      <c r="A40" s="434"/>
      <c r="B40" s="170" t="s">
        <v>112</v>
      </c>
      <c r="C40" s="181">
        <v>8807</v>
      </c>
      <c r="D40" s="182" t="s">
        <v>113</v>
      </c>
      <c r="E40" s="132"/>
      <c r="F40" s="397"/>
      <c r="G40" s="42" t="s">
        <v>112</v>
      </c>
      <c r="H40" s="39">
        <v>8807</v>
      </c>
      <c r="I40" s="43" t="s">
        <v>113</v>
      </c>
      <c r="K40" s="148">
        <f t="shared" si="0"/>
        <v>0</v>
      </c>
    </row>
    <row r="41" spans="1:12" x14ac:dyDescent="0.25">
      <c r="A41" s="435"/>
      <c r="B41" s="171" t="s">
        <v>210</v>
      </c>
      <c r="C41" s="183">
        <v>1533801</v>
      </c>
      <c r="D41" s="184" t="s">
        <v>105</v>
      </c>
      <c r="E41" s="132"/>
      <c r="F41" s="409"/>
      <c r="G41" s="138" t="s">
        <v>210</v>
      </c>
      <c r="H41" s="162">
        <v>1533801</v>
      </c>
      <c r="I41" s="62" t="s">
        <v>142</v>
      </c>
      <c r="K41" s="148">
        <f t="shared" si="0"/>
        <v>0</v>
      </c>
    </row>
    <row r="42" spans="1:12" x14ac:dyDescent="0.25">
      <c r="A42" s="228"/>
      <c r="B42" s="439" t="str">
        <f>B30</f>
        <v xml:space="preserve"> Current 2011-2012 (as of April 11)</v>
      </c>
      <c r="C42" s="440"/>
      <c r="D42" s="441"/>
      <c r="E42" s="141"/>
      <c r="F42" s="208"/>
      <c r="G42" s="406" t="str">
        <f>G30</f>
        <v>Proposed  2012-2013</v>
      </c>
      <c r="H42" s="407"/>
      <c r="I42" s="408"/>
      <c r="K42" s="148">
        <f t="shared" si="0"/>
        <v>0</v>
      </c>
    </row>
    <row r="43" spans="1:12" x14ac:dyDescent="0.25">
      <c r="A43" s="433" t="s">
        <v>69</v>
      </c>
      <c r="B43" s="178" t="s">
        <v>44</v>
      </c>
      <c r="C43" s="179">
        <v>1218</v>
      </c>
      <c r="D43" s="180" t="s">
        <v>43</v>
      </c>
      <c r="E43" s="132"/>
      <c r="F43" s="396" t="s">
        <v>69</v>
      </c>
      <c r="G43" s="167" t="s">
        <v>44</v>
      </c>
      <c r="H43" s="151">
        <v>1218</v>
      </c>
      <c r="I43" s="47" t="s">
        <v>43</v>
      </c>
      <c r="J43">
        <v>4</v>
      </c>
      <c r="K43" s="148">
        <f t="shared" si="0"/>
        <v>2</v>
      </c>
      <c r="L43">
        <v>3</v>
      </c>
    </row>
    <row r="44" spans="1:12" x14ac:dyDescent="0.25">
      <c r="A44" s="434"/>
      <c r="B44" s="170" t="s">
        <v>42</v>
      </c>
      <c r="C44" s="181">
        <v>4013</v>
      </c>
      <c r="D44" s="182" t="s">
        <v>43</v>
      </c>
      <c r="E44" s="132"/>
      <c r="F44" s="397"/>
      <c r="G44" s="145" t="s">
        <v>42</v>
      </c>
      <c r="H44" s="152">
        <v>4013</v>
      </c>
      <c r="I44" s="48" t="s">
        <v>43</v>
      </c>
      <c r="K44" s="148">
        <f t="shared" si="0"/>
        <v>0</v>
      </c>
    </row>
    <row r="45" spans="1:12" x14ac:dyDescent="0.25">
      <c r="A45" s="434"/>
      <c r="B45" s="170" t="s">
        <v>45</v>
      </c>
      <c r="C45" s="181">
        <v>1146934</v>
      </c>
      <c r="D45" s="182" t="s">
        <v>43</v>
      </c>
      <c r="E45" s="132"/>
      <c r="F45" s="397"/>
      <c r="G45" s="73" t="s">
        <v>45</v>
      </c>
      <c r="H45" s="152">
        <v>1146934</v>
      </c>
      <c r="I45" s="48" t="s">
        <v>43</v>
      </c>
      <c r="K45" s="148">
        <f t="shared" si="0"/>
        <v>0</v>
      </c>
    </row>
    <row r="46" spans="1:12" x14ac:dyDescent="0.25">
      <c r="A46" s="434"/>
      <c r="B46" s="170" t="s">
        <v>209</v>
      </c>
      <c r="C46" s="181">
        <v>1384827</v>
      </c>
      <c r="D46" s="182" t="s">
        <v>106</v>
      </c>
      <c r="E46" s="132"/>
      <c r="F46" s="397"/>
      <c r="G46" s="145" t="s">
        <v>209</v>
      </c>
      <c r="H46" s="152">
        <v>1384827</v>
      </c>
      <c r="I46" s="169" t="s">
        <v>106</v>
      </c>
      <c r="K46" s="148">
        <f t="shared" si="0"/>
        <v>0</v>
      </c>
    </row>
    <row r="47" spans="1:12" x14ac:dyDescent="0.25">
      <c r="A47" s="434"/>
      <c r="C47" s="181"/>
      <c r="D47" s="182"/>
      <c r="E47" s="132"/>
      <c r="F47" s="397"/>
      <c r="G47" s="218" t="s">
        <v>232</v>
      </c>
      <c r="H47" s="152"/>
      <c r="K47" s="148">
        <f t="shared" si="0"/>
        <v>0</v>
      </c>
    </row>
    <row r="48" spans="1:12" x14ac:dyDescent="0.25">
      <c r="A48" s="433" t="s">
        <v>70</v>
      </c>
      <c r="B48" s="178" t="s">
        <v>88</v>
      </c>
      <c r="C48" s="179">
        <v>475</v>
      </c>
      <c r="D48" s="180" t="s">
        <v>106</v>
      </c>
      <c r="E48" s="132"/>
      <c r="F48" s="396" t="s">
        <v>70</v>
      </c>
      <c r="G48" s="167" t="s">
        <v>88</v>
      </c>
      <c r="H48" s="157">
        <v>475</v>
      </c>
      <c r="I48" s="47" t="s">
        <v>106</v>
      </c>
      <c r="J48">
        <v>4</v>
      </c>
      <c r="K48" s="148">
        <f t="shared" si="0"/>
        <v>2</v>
      </c>
      <c r="L48">
        <v>3</v>
      </c>
    </row>
    <row r="49" spans="1:12" x14ac:dyDescent="0.25">
      <c r="A49" s="434"/>
      <c r="B49" s="170" t="s">
        <v>46</v>
      </c>
      <c r="C49" s="181">
        <v>4581</v>
      </c>
      <c r="D49" s="182" t="s">
        <v>106</v>
      </c>
      <c r="E49" s="132"/>
      <c r="F49" s="397"/>
      <c r="G49" s="73" t="s">
        <v>46</v>
      </c>
      <c r="H49" s="152">
        <v>4581</v>
      </c>
      <c r="I49" s="48" t="s">
        <v>106</v>
      </c>
      <c r="K49" s="148">
        <f t="shared" si="0"/>
        <v>0</v>
      </c>
    </row>
    <row r="50" spans="1:12" x14ac:dyDescent="0.25">
      <c r="A50" s="434"/>
      <c r="B50" s="170" t="s">
        <v>73</v>
      </c>
      <c r="C50" s="181">
        <v>1069037</v>
      </c>
      <c r="D50" s="182" t="s">
        <v>106</v>
      </c>
      <c r="E50" s="132"/>
      <c r="F50" s="397"/>
      <c r="G50" s="73" t="s">
        <v>73</v>
      </c>
      <c r="H50" s="152">
        <v>1069037</v>
      </c>
      <c r="I50" s="48" t="s">
        <v>106</v>
      </c>
      <c r="K50" s="148">
        <f t="shared" si="0"/>
        <v>0</v>
      </c>
    </row>
    <row r="51" spans="1:12" x14ac:dyDescent="0.25">
      <c r="A51" s="434"/>
      <c r="C51" s="181"/>
      <c r="D51" s="182"/>
      <c r="E51" s="132"/>
      <c r="F51" s="397"/>
      <c r="G51" s="73" t="s">
        <v>134</v>
      </c>
      <c r="H51" s="152">
        <v>1111940</v>
      </c>
      <c r="I51" s="48" t="s">
        <v>106</v>
      </c>
      <c r="K51" s="148"/>
    </row>
    <row r="52" spans="1:12" x14ac:dyDescent="0.25">
      <c r="A52" s="434"/>
      <c r="B52" s="171" t="s">
        <v>134</v>
      </c>
      <c r="C52" s="221">
        <v>1111940</v>
      </c>
      <c r="D52" s="184" t="s">
        <v>106</v>
      </c>
      <c r="E52" s="132"/>
      <c r="F52" s="397"/>
      <c r="G52" s="73" t="s">
        <v>262</v>
      </c>
      <c r="H52" s="154"/>
      <c r="I52" s="48" t="s">
        <v>106</v>
      </c>
      <c r="K52" s="148">
        <f t="shared" si="0"/>
        <v>0</v>
      </c>
    </row>
    <row r="53" spans="1:12" x14ac:dyDescent="0.25">
      <c r="A53" s="433" t="s">
        <v>71</v>
      </c>
      <c r="B53" s="170" t="s">
        <v>138</v>
      </c>
      <c r="C53" s="181">
        <v>2534</v>
      </c>
      <c r="D53" s="182" t="s">
        <v>106</v>
      </c>
      <c r="E53" s="132"/>
      <c r="F53" s="396" t="s">
        <v>71</v>
      </c>
      <c r="G53" s="46" t="s">
        <v>138</v>
      </c>
      <c r="H53" s="151">
        <v>2534</v>
      </c>
      <c r="I53" s="47" t="s">
        <v>106</v>
      </c>
      <c r="J53">
        <v>4</v>
      </c>
      <c r="K53" s="148">
        <f t="shared" si="0"/>
        <v>2</v>
      </c>
      <c r="L53">
        <v>3</v>
      </c>
    </row>
    <row r="54" spans="1:12" x14ac:dyDescent="0.25">
      <c r="A54" s="434"/>
      <c r="B54" s="170" t="s">
        <v>136</v>
      </c>
      <c r="C54" s="181">
        <v>5731</v>
      </c>
      <c r="D54" s="182" t="s">
        <v>106</v>
      </c>
      <c r="E54" s="132"/>
      <c r="F54" s="397"/>
      <c r="G54" s="1" t="s">
        <v>136</v>
      </c>
      <c r="H54" s="152">
        <v>5731</v>
      </c>
      <c r="I54" s="48" t="s">
        <v>106</v>
      </c>
      <c r="K54" s="148">
        <f t="shared" si="0"/>
        <v>0</v>
      </c>
    </row>
    <row r="55" spans="1:12" x14ac:dyDescent="0.25">
      <c r="A55" s="434"/>
      <c r="B55" s="170" t="s">
        <v>137</v>
      </c>
      <c r="C55" s="181">
        <v>7433</v>
      </c>
      <c r="D55" s="182" t="s">
        <v>106</v>
      </c>
      <c r="E55" s="132"/>
      <c r="F55" s="397"/>
      <c r="G55" s="1" t="s">
        <v>137</v>
      </c>
      <c r="H55" s="152">
        <v>7433</v>
      </c>
      <c r="I55" s="48" t="s">
        <v>106</v>
      </c>
      <c r="K55" s="148">
        <f t="shared" si="0"/>
        <v>0</v>
      </c>
    </row>
    <row r="56" spans="1:12" x14ac:dyDescent="0.25">
      <c r="A56" s="434"/>
      <c r="B56" s="170" t="s">
        <v>212</v>
      </c>
      <c r="C56" s="181">
        <v>1181786</v>
      </c>
      <c r="D56" s="182" t="s">
        <v>106</v>
      </c>
      <c r="E56" s="132"/>
      <c r="F56" s="397"/>
      <c r="G56" s="174" t="s">
        <v>212</v>
      </c>
      <c r="H56" s="152">
        <v>1181786</v>
      </c>
      <c r="I56" s="48" t="s">
        <v>106</v>
      </c>
      <c r="K56" s="148">
        <f t="shared" si="0"/>
        <v>0</v>
      </c>
    </row>
    <row r="57" spans="1:12" x14ac:dyDescent="0.25">
      <c r="A57" s="435"/>
      <c r="B57" s="171" t="s">
        <v>213</v>
      </c>
      <c r="C57" s="183">
        <v>1517039</v>
      </c>
      <c r="D57" s="184" t="s">
        <v>90</v>
      </c>
      <c r="E57" s="132"/>
      <c r="F57" s="409"/>
      <c r="G57" s="218" t="s">
        <v>232</v>
      </c>
      <c r="K57" s="148">
        <f t="shared" si="0"/>
        <v>0</v>
      </c>
    </row>
    <row r="58" spans="1:12" x14ac:dyDescent="0.25">
      <c r="A58" s="433" t="s">
        <v>72</v>
      </c>
      <c r="B58" s="178" t="s">
        <v>140</v>
      </c>
      <c r="C58" s="179">
        <v>765</v>
      </c>
      <c r="D58" s="180" t="s">
        <v>106</v>
      </c>
      <c r="E58" s="132"/>
      <c r="F58" s="400" t="s">
        <v>72</v>
      </c>
      <c r="G58" s="74" t="s">
        <v>140</v>
      </c>
      <c r="H58" s="151">
        <v>765</v>
      </c>
      <c r="I58" s="47" t="s">
        <v>106</v>
      </c>
      <c r="J58">
        <v>5</v>
      </c>
      <c r="K58" s="148">
        <f t="shared" si="0"/>
        <v>2.5</v>
      </c>
      <c r="L58">
        <v>3</v>
      </c>
    </row>
    <row r="59" spans="1:12" x14ac:dyDescent="0.25">
      <c r="A59" s="434"/>
      <c r="B59" s="185" t="s">
        <v>141</v>
      </c>
      <c r="C59" s="186">
        <v>5385</v>
      </c>
      <c r="D59" s="187" t="s">
        <v>106</v>
      </c>
      <c r="E59" s="132"/>
      <c r="F59" s="410"/>
      <c r="G59" s="130" t="s">
        <v>50</v>
      </c>
      <c r="H59" s="222">
        <v>846</v>
      </c>
      <c r="I59" s="60" t="s">
        <v>106</v>
      </c>
      <c r="K59" s="148">
        <f t="shared" si="0"/>
        <v>0</v>
      </c>
    </row>
    <row r="60" spans="1:12" x14ac:dyDescent="0.25">
      <c r="A60" s="434"/>
      <c r="B60" s="170" t="s">
        <v>68</v>
      </c>
      <c r="C60" s="181">
        <v>6220</v>
      </c>
      <c r="D60" s="182" t="s">
        <v>106</v>
      </c>
      <c r="E60" s="132"/>
      <c r="F60" s="410"/>
      <c r="G60" s="73" t="s">
        <v>68</v>
      </c>
      <c r="H60" s="152">
        <v>6220</v>
      </c>
      <c r="I60" s="48" t="s">
        <v>106</v>
      </c>
      <c r="K60" s="148">
        <f t="shared" si="0"/>
        <v>0</v>
      </c>
    </row>
    <row r="61" spans="1:12" x14ac:dyDescent="0.25">
      <c r="A61" s="434"/>
      <c r="B61" s="185" t="s">
        <v>67</v>
      </c>
      <c r="C61" s="186">
        <v>782178</v>
      </c>
      <c r="D61" s="187" t="s">
        <v>106</v>
      </c>
      <c r="E61" s="132"/>
      <c r="F61" s="410"/>
      <c r="G61" s="163" t="s">
        <v>36</v>
      </c>
      <c r="H61" s="155">
        <v>1642298</v>
      </c>
      <c r="I61" s="164" t="s">
        <v>37</v>
      </c>
      <c r="K61" s="148">
        <f t="shared" si="0"/>
        <v>0</v>
      </c>
    </row>
    <row r="62" spans="1:12" x14ac:dyDescent="0.25">
      <c r="A62" s="434"/>
      <c r="B62" s="188" t="s">
        <v>199</v>
      </c>
      <c r="C62" s="181">
        <v>1642298</v>
      </c>
      <c r="D62" s="189" t="s">
        <v>106</v>
      </c>
      <c r="E62" s="140"/>
      <c r="F62" s="410"/>
      <c r="G62" s="195" t="s">
        <v>51</v>
      </c>
      <c r="H62" s="196">
        <v>1517918</v>
      </c>
      <c r="I62" s="197" t="s">
        <v>52</v>
      </c>
      <c r="K62" s="148">
        <f t="shared" si="0"/>
        <v>0</v>
      </c>
    </row>
    <row r="63" spans="1:12" x14ac:dyDescent="0.25">
      <c r="A63" s="435"/>
      <c r="B63" s="201" t="s">
        <v>208</v>
      </c>
      <c r="C63" s="199">
        <v>1989531</v>
      </c>
      <c r="D63" s="200" t="s">
        <v>90</v>
      </c>
      <c r="E63" s="132"/>
      <c r="F63" s="432"/>
      <c r="G63" s="143"/>
      <c r="H63" s="156"/>
      <c r="I63" s="144"/>
      <c r="K63" s="148">
        <f t="shared" si="0"/>
        <v>0</v>
      </c>
    </row>
    <row r="64" spans="1:12" x14ac:dyDescent="0.25">
      <c r="A64" s="229"/>
      <c r="B64" s="439" t="str">
        <f>B30</f>
        <v xml:space="preserve"> Current 2011-2012 (as of April 11)</v>
      </c>
      <c r="C64" s="440"/>
      <c r="D64" s="441"/>
      <c r="E64" s="141"/>
      <c r="F64" s="209"/>
      <c r="G64" s="411" t="str">
        <f>G30</f>
        <v>Proposed  2012-2013</v>
      </c>
      <c r="H64" s="412"/>
      <c r="I64" s="413"/>
      <c r="K64" s="148">
        <f t="shared" si="0"/>
        <v>0</v>
      </c>
    </row>
    <row r="65" spans="1:12" x14ac:dyDescent="0.25">
      <c r="A65" s="433" t="s">
        <v>77</v>
      </c>
      <c r="B65" s="191" t="s">
        <v>83</v>
      </c>
      <c r="C65" s="179">
        <v>4357</v>
      </c>
      <c r="D65" s="180" t="s">
        <v>106</v>
      </c>
      <c r="E65" s="132"/>
      <c r="F65" s="396" t="s">
        <v>77</v>
      </c>
      <c r="G65" s="124" t="s">
        <v>38</v>
      </c>
      <c r="H65" s="158">
        <v>4357</v>
      </c>
      <c r="I65" s="59" t="s">
        <v>106</v>
      </c>
      <c r="J65">
        <v>5</v>
      </c>
      <c r="K65" s="148">
        <f t="shared" si="0"/>
        <v>2.5</v>
      </c>
      <c r="L65">
        <v>3</v>
      </c>
    </row>
    <row r="66" spans="1:12" x14ac:dyDescent="0.25">
      <c r="A66" s="434"/>
      <c r="B66" s="170" t="s">
        <v>81</v>
      </c>
      <c r="C66" s="181">
        <v>8326</v>
      </c>
      <c r="D66" s="182" t="s">
        <v>106</v>
      </c>
      <c r="E66" s="132"/>
      <c r="F66" s="397"/>
      <c r="G66" s="122" t="s">
        <v>81</v>
      </c>
      <c r="H66" s="155">
        <v>8326</v>
      </c>
      <c r="I66" s="60" t="s">
        <v>106</v>
      </c>
      <c r="K66" s="148">
        <f t="shared" si="0"/>
        <v>0</v>
      </c>
    </row>
    <row r="67" spans="1:12" x14ac:dyDescent="0.25">
      <c r="A67" s="434"/>
      <c r="B67" s="170" t="s">
        <v>84</v>
      </c>
      <c r="C67" s="181">
        <v>854392</v>
      </c>
      <c r="D67" s="182" t="s">
        <v>106</v>
      </c>
      <c r="E67" s="132"/>
      <c r="F67" s="397"/>
      <c r="G67" s="122" t="s">
        <v>143</v>
      </c>
      <c r="H67" s="155">
        <v>854392</v>
      </c>
      <c r="I67" s="60" t="s">
        <v>106</v>
      </c>
      <c r="K67" s="148">
        <f t="shared" si="0"/>
        <v>0</v>
      </c>
    </row>
    <row r="68" spans="1:12" x14ac:dyDescent="0.25">
      <c r="A68" s="434"/>
      <c r="B68" s="170" t="s">
        <v>82</v>
      </c>
      <c r="C68" s="181">
        <v>1162034</v>
      </c>
      <c r="D68" s="182" t="s">
        <v>106</v>
      </c>
      <c r="E68" s="132"/>
      <c r="F68" s="397"/>
      <c r="G68" s="122" t="s">
        <v>82</v>
      </c>
      <c r="H68" s="155">
        <v>1162034</v>
      </c>
      <c r="I68" s="60" t="s">
        <v>106</v>
      </c>
      <c r="K68" s="148">
        <f t="shared" si="0"/>
        <v>0</v>
      </c>
    </row>
    <row r="69" spans="1:12" x14ac:dyDescent="0.25">
      <c r="A69" s="435"/>
      <c r="B69" s="198" t="s">
        <v>220</v>
      </c>
      <c r="C69" s="199">
        <v>2183760</v>
      </c>
      <c r="D69" s="200" t="s">
        <v>106</v>
      </c>
      <c r="E69" s="132"/>
      <c r="F69" s="409"/>
      <c r="G69" s="190" t="s">
        <v>220</v>
      </c>
      <c r="H69" s="183">
        <v>2183760</v>
      </c>
      <c r="I69" s="184" t="s">
        <v>106</v>
      </c>
      <c r="K69" s="148">
        <f t="shared" si="0"/>
        <v>0</v>
      </c>
    </row>
    <row r="70" spans="1:12" x14ac:dyDescent="0.25">
      <c r="A70" s="433" t="s">
        <v>78</v>
      </c>
      <c r="B70" s="191" t="s">
        <v>85</v>
      </c>
      <c r="C70" s="179">
        <v>846</v>
      </c>
      <c r="D70" s="180" t="s">
        <v>106</v>
      </c>
      <c r="E70" s="132"/>
      <c r="F70" s="396" t="s">
        <v>78</v>
      </c>
      <c r="G70" s="131" t="s">
        <v>39</v>
      </c>
      <c r="H70" s="139">
        <v>6002</v>
      </c>
      <c r="I70" s="133" t="s">
        <v>106</v>
      </c>
      <c r="J70">
        <v>4</v>
      </c>
      <c r="K70" s="148">
        <f t="shared" si="0"/>
        <v>2</v>
      </c>
      <c r="L70">
        <v>3</v>
      </c>
    </row>
    <row r="71" spans="1:12" x14ac:dyDescent="0.25">
      <c r="A71" s="434"/>
      <c r="B71" s="170" t="s">
        <v>200</v>
      </c>
      <c r="C71" s="181">
        <v>6002</v>
      </c>
      <c r="D71" s="182" t="s">
        <v>106</v>
      </c>
      <c r="E71" s="132"/>
      <c r="F71" s="397"/>
      <c r="G71" s="122" t="s">
        <v>86</v>
      </c>
      <c r="H71" s="155">
        <v>6881</v>
      </c>
      <c r="I71" s="60" t="s">
        <v>106</v>
      </c>
      <c r="K71" s="148">
        <f t="shared" si="0"/>
        <v>0</v>
      </c>
    </row>
    <row r="72" spans="1:12" x14ac:dyDescent="0.25">
      <c r="A72" s="434"/>
      <c r="B72" s="170" t="s">
        <v>86</v>
      </c>
      <c r="C72" s="181">
        <v>6881</v>
      </c>
      <c r="D72" s="182" t="s">
        <v>106</v>
      </c>
      <c r="E72" s="132"/>
      <c r="F72" s="397"/>
      <c r="G72" s="122" t="s">
        <v>96</v>
      </c>
      <c r="H72" s="155">
        <v>771996</v>
      </c>
      <c r="I72" s="60" t="s">
        <v>106</v>
      </c>
      <c r="K72" s="148">
        <f t="shared" si="0"/>
        <v>0</v>
      </c>
    </row>
    <row r="73" spans="1:12" x14ac:dyDescent="0.25">
      <c r="A73" s="434"/>
      <c r="B73" s="170" t="s">
        <v>96</v>
      </c>
      <c r="C73" s="181">
        <v>771996</v>
      </c>
      <c r="D73" s="182" t="s">
        <v>106</v>
      </c>
      <c r="E73" s="132"/>
      <c r="F73" s="397"/>
      <c r="G73" s="170" t="s">
        <v>221</v>
      </c>
      <c r="H73" s="181">
        <v>1966682</v>
      </c>
      <c r="I73" s="182" t="s">
        <v>106</v>
      </c>
      <c r="K73" s="148">
        <f t="shared" si="0"/>
        <v>0</v>
      </c>
    </row>
    <row r="74" spans="1:12" x14ac:dyDescent="0.25">
      <c r="A74" s="435"/>
      <c r="B74" s="202" t="s">
        <v>221</v>
      </c>
      <c r="C74" s="203">
        <v>1966682</v>
      </c>
      <c r="D74" s="204" t="s">
        <v>106</v>
      </c>
      <c r="E74" s="132"/>
      <c r="F74" s="397"/>
      <c r="K74" s="148">
        <f t="shared" si="0"/>
        <v>0</v>
      </c>
    </row>
    <row r="75" spans="1:12" x14ac:dyDescent="0.25">
      <c r="A75" s="433" t="s">
        <v>79</v>
      </c>
      <c r="B75" s="178" t="s">
        <v>47</v>
      </c>
      <c r="C75" s="179">
        <v>5835</v>
      </c>
      <c r="D75" s="180" t="s">
        <v>106</v>
      </c>
      <c r="E75" s="132"/>
      <c r="F75" s="396" t="s">
        <v>79</v>
      </c>
      <c r="G75" s="74" t="s">
        <v>47</v>
      </c>
      <c r="H75" s="151">
        <v>5835</v>
      </c>
      <c r="I75" s="47" t="s">
        <v>106</v>
      </c>
      <c r="J75">
        <v>5</v>
      </c>
      <c r="K75" s="148">
        <f t="shared" si="0"/>
        <v>2.5</v>
      </c>
      <c r="L75">
        <v>3</v>
      </c>
    </row>
    <row r="76" spans="1:12" x14ac:dyDescent="0.25">
      <c r="A76" s="434"/>
      <c r="B76" s="170" t="s">
        <v>90</v>
      </c>
      <c r="C76" s="181">
        <v>6504</v>
      </c>
      <c r="D76" s="182" t="s">
        <v>90</v>
      </c>
      <c r="E76" s="132"/>
      <c r="F76" s="397"/>
      <c r="G76" s="73" t="s">
        <v>90</v>
      </c>
      <c r="H76" s="152">
        <v>6504</v>
      </c>
      <c r="I76" s="48" t="s">
        <v>90</v>
      </c>
      <c r="K76" s="148">
        <f t="shared" si="0"/>
        <v>0</v>
      </c>
    </row>
    <row r="77" spans="1:12" x14ac:dyDescent="0.25">
      <c r="A77" s="434"/>
      <c r="B77" s="170" t="s">
        <v>215</v>
      </c>
      <c r="C77" s="181">
        <v>1148561</v>
      </c>
      <c r="D77" s="182" t="s">
        <v>90</v>
      </c>
      <c r="E77" s="132"/>
      <c r="F77" s="397"/>
      <c r="G77" s="145" t="s">
        <v>215</v>
      </c>
      <c r="H77" s="152">
        <v>1148561</v>
      </c>
      <c r="I77" s="48" t="s">
        <v>90</v>
      </c>
      <c r="K77" s="148">
        <f t="shared" si="0"/>
        <v>0</v>
      </c>
    </row>
    <row r="78" spans="1:12" x14ac:dyDescent="0.25">
      <c r="A78" s="434"/>
      <c r="B78" s="185" t="s">
        <v>98</v>
      </c>
      <c r="C78" s="186">
        <v>1424928</v>
      </c>
      <c r="D78" s="187" t="s">
        <v>90</v>
      </c>
      <c r="E78" s="132"/>
      <c r="F78" s="397"/>
      <c r="G78" s="131" t="s">
        <v>211</v>
      </c>
      <c r="H78" s="175">
        <v>1517039</v>
      </c>
      <c r="I78" s="137" t="s">
        <v>146</v>
      </c>
      <c r="K78" s="148">
        <f t="shared" si="0"/>
        <v>0</v>
      </c>
    </row>
    <row r="79" spans="1:12" x14ac:dyDescent="0.25">
      <c r="A79" s="434"/>
      <c r="B79" s="188" t="s">
        <v>201</v>
      </c>
      <c r="C79" s="181">
        <v>1517918</v>
      </c>
      <c r="D79" s="189" t="s">
        <v>106</v>
      </c>
      <c r="E79" s="132"/>
      <c r="F79" s="409"/>
      <c r="G79" s="131" t="s">
        <v>208</v>
      </c>
      <c r="H79" s="155">
        <v>1989531</v>
      </c>
      <c r="I79" s="133" t="s">
        <v>90</v>
      </c>
      <c r="K79" s="148">
        <f t="shared" si="0"/>
        <v>0</v>
      </c>
    </row>
    <row r="80" spans="1:12" x14ac:dyDescent="0.25">
      <c r="A80" s="433" t="s">
        <v>80</v>
      </c>
      <c r="B80" s="178" t="s">
        <v>106</v>
      </c>
      <c r="C80" s="179">
        <v>122</v>
      </c>
      <c r="D80" s="180" t="s">
        <v>106</v>
      </c>
      <c r="E80" s="140"/>
      <c r="F80" s="397" t="s">
        <v>80</v>
      </c>
      <c r="G80" s="74" t="s">
        <v>106</v>
      </c>
      <c r="H80" s="151">
        <v>122</v>
      </c>
      <c r="I80" s="47" t="s">
        <v>106</v>
      </c>
      <c r="J80">
        <v>5</v>
      </c>
      <c r="K80" s="148">
        <f t="shared" si="0"/>
        <v>2.5</v>
      </c>
      <c r="L80">
        <v>3</v>
      </c>
    </row>
    <row r="81" spans="1:12" x14ac:dyDescent="0.25">
      <c r="A81" s="434"/>
      <c r="B81" s="170" t="s">
        <v>89</v>
      </c>
      <c r="C81" s="181">
        <v>4332</v>
      </c>
      <c r="D81" s="182" t="s">
        <v>106</v>
      </c>
      <c r="E81" s="132"/>
      <c r="F81" s="397"/>
      <c r="G81" s="73" t="s">
        <v>89</v>
      </c>
      <c r="H81" s="152">
        <v>4332</v>
      </c>
      <c r="I81" s="48" t="s">
        <v>106</v>
      </c>
      <c r="K81" s="148">
        <f t="shared" si="0"/>
        <v>0</v>
      </c>
    </row>
    <row r="82" spans="1:12" x14ac:dyDescent="0.25">
      <c r="A82" s="434"/>
      <c r="B82" s="170" t="s">
        <v>93</v>
      </c>
      <c r="C82" s="181">
        <v>5327</v>
      </c>
      <c r="D82" s="182" t="s">
        <v>94</v>
      </c>
      <c r="E82" s="132"/>
      <c r="F82" s="397"/>
      <c r="G82" s="73" t="s">
        <v>93</v>
      </c>
      <c r="H82" s="152">
        <v>5327</v>
      </c>
      <c r="I82" s="48" t="s">
        <v>94</v>
      </c>
      <c r="K82" s="148">
        <f t="shared" si="0"/>
        <v>0</v>
      </c>
    </row>
    <row r="83" spans="1:12" x14ac:dyDescent="0.25">
      <c r="A83" s="434"/>
      <c r="B83" s="170" t="s">
        <v>95</v>
      </c>
      <c r="C83" s="181">
        <v>6360</v>
      </c>
      <c r="D83" s="182" t="s">
        <v>106</v>
      </c>
      <c r="E83" s="132"/>
      <c r="F83" s="397"/>
      <c r="G83" s="73" t="s">
        <v>95</v>
      </c>
      <c r="H83" s="152">
        <v>6360</v>
      </c>
      <c r="I83" s="48" t="s">
        <v>106</v>
      </c>
      <c r="K83" s="148">
        <f t="shared" si="0"/>
        <v>0</v>
      </c>
    </row>
    <row r="84" spans="1:12" x14ac:dyDescent="0.25">
      <c r="A84" s="435"/>
      <c r="B84" s="170" t="s">
        <v>116</v>
      </c>
      <c r="C84" s="181">
        <v>583535</v>
      </c>
      <c r="D84" s="182" t="s">
        <v>106</v>
      </c>
      <c r="E84" s="132"/>
      <c r="F84" s="397"/>
      <c r="G84" s="75" t="s">
        <v>116</v>
      </c>
      <c r="H84" s="153">
        <v>583535</v>
      </c>
      <c r="I84" s="3" t="s">
        <v>106</v>
      </c>
      <c r="K84" s="148">
        <f t="shared" si="0"/>
        <v>0</v>
      </c>
    </row>
    <row r="85" spans="1:12" x14ac:dyDescent="0.25">
      <c r="A85" s="230"/>
      <c r="B85" s="436" t="str">
        <f>B30</f>
        <v xml:space="preserve"> Current 2011-2012 (as of April 11)</v>
      </c>
      <c r="C85" s="437"/>
      <c r="D85" s="438"/>
      <c r="E85" s="132"/>
      <c r="F85" s="210"/>
      <c r="G85" s="406" t="str">
        <f>G30</f>
        <v>Proposed  2012-2013</v>
      </c>
      <c r="H85" s="407"/>
      <c r="I85" s="408"/>
      <c r="K85" s="148">
        <f t="shared" si="0"/>
        <v>0</v>
      </c>
    </row>
    <row r="86" spans="1:12" x14ac:dyDescent="0.25">
      <c r="A86" s="433" t="s">
        <v>99</v>
      </c>
      <c r="B86" s="178" t="s">
        <v>3</v>
      </c>
      <c r="C86" s="179">
        <v>2984</v>
      </c>
      <c r="D86" s="180" t="s">
        <v>4</v>
      </c>
      <c r="E86" s="141"/>
      <c r="F86" s="396" t="s">
        <v>99</v>
      </c>
      <c r="G86" s="121" t="s">
        <v>3</v>
      </c>
      <c r="H86" s="157">
        <v>2984</v>
      </c>
      <c r="I86" s="59" t="s">
        <v>4</v>
      </c>
      <c r="J86">
        <v>4</v>
      </c>
      <c r="K86" s="148">
        <f t="shared" si="0"/>
        <v>2</v>
      </c>
      <c r="L86">
        <v>3</v>
      </c>
    </row>
    <row r="87" spans="1:12" x14ac:dyDescent="0.25">
      <c r="A87" s="434"/>
      <c r="B87" s="170" t="s">
        <v>4</v>
      </c>
      <c r="C87" s="181">
        <v>4509</v>
      </c>
      <c r="D87" s="182" t="s">
        <v>4</v>
      </c>
      <c r="E87" s="132"/>
      <c r="F87" s="397"/>
      <c r="G87" s="122" t="s">
        <v>4</v>
      </c>
      <c r="H87" s="155">
        <v>4509</v>
      </c>
      <c r="I87" s="60" t="s">
        <v>4</v>
      </c>
      <c r="K87" s="148">
        <f t="shared" si="0"/>
        <v>0</v>
      </c>
    </row>
    <row r="88" spans="1:12" x14ac:dyDescent="0.25">
      <c r="A88" s="434"/>
      <c r="B88" s="170" t="s">
        <v>5</v>
      </c>
      <c r="C88" s="181">
        <v>5258</v>
      </c>
      <c r="D88" s="182" t="s">
        <v>4</v>
      </c>
      <c r="E88" s="132"/>
      <c r="F88" s="397"/>
      <c r="G88" s="122" t="s">
        <v>5</v>
      </c>
      <c r="H88" s="155">
        <v>5258</v>
      </c>
      <c r="I88" s="60" t="s">
        <v>4</v>
      </c>
      <c r="K88" s="148">
        <f t="shared" si="0"/>
        <v>0</v>
      </c>
    </row>
    <row r="89" spans="1:12" x14ac:dyDescent="0.25">
      <c r="A89" s="434"/>
      <c r="B89" s="170" t="s">
        <v>6</v>
      </c>
      <c r="C89" s="181">
        <v>7031</v>
      </c>
      <c r="D89" s="182" t="s">
        <v>4</v>
      </c>
      <c r="E89" s="132"/>
      <c r="F89" s="397"/>
      <c r="G89" s="218" t="s">
        <v>237</v>
      </c>
      <c r="H89" s="215"/>
      <c r="I89" s="169"/>
      <c r="K89" s="148">
        <f t="shared" si="0"/>
        <v>0</v>
      </c>
    </row>
    <row r="90" spans="1:12" x14ac:dyDescent="0.25">
      <c r="A90" s="434"/>
      <c r="B90" s="188" t="s">
        <v>202</v>
      </c>
      <c r="C90" s="181">
        <v>1469373</v>
      </c>
      <c r="D90" s="189" t="s">
        <v>4</v>
      </c>
      <c r="E90" s="132"/>
      <c r="F90" s="397"/>
      <c r="G90" s="122"/>
      <c r="H90" s="155"/>
      <c r="I90" s="60"/>
      <c r="K90" s="148">
        <f t="shared" si="0"/>
        <v>0</v>
      </c>
    </row>
    <row r="91" spans="1:12" x14ac:dyDescent="0.25">
      <c r="A91" s="433" t="s">
        <v>100</v>
      </c>
      <c r="B91" s="178" t="s">
        <v>10</v>
      </c>
      <c r="C91" s="179">
        <v>2127</v>
      </c>
      <c r="D91" s="180" t="s">
        <v>8</v>
      </c>
      <c r="E91" s="132"/>
      <c r="F91" s="396" t="s">
        <v>100</v>
      </c>
      <c r="G91" s="74" t="s">
        <v>10</v>
      </c>
      <c r="H91" s="151">
        <v>2127</v>
      </c>
      <c r="I91" s="47" t="s">
        <v>8</v>
      </c>
      <c r="J91">
        <v>5</v>
      </c>
      <c r="K91" s="148">
        <f t="shared" si="0"/>
        <v>2.5</v>
      </c>
      <c r="L91">
        <v>3</v>
      </c>
    </row>
    <row r="92" spans="1:12" x14ac:dyDescent="0.25">
      <c r="A92" s="434"/>
      <c r="B92" s="170" t="s">
        <v>7</v>
      </c>
      <c r="C92" s="181">
        <v>7183</v>
      </c>
      <c r="D92" s="182" t="s">
        <v>8</v>
      </c>
      <c r="E92" s="132"/>
      <c r="F92" s="397"/>
      <c r="G92" s="73" t="s">
        <v>7</v>
      </c>
      <c r="H92" s="152">
        <v>7183</v>
      </c>
      <c r="I92" s="48" t="s">
        <v>8</v>
      </c>
      <c r="K92" s="148">
        <f t="shared" si="0"/>
        <v>0</v>
      </c>
    </row>
    <row r="93" spans="1:12" x14ac:dyDescent="0.25">
      <c r="A93" s="434"/>
      <c r="B93" s="170" t="s">
        <v>9</v>
      </c>
      <c r="C93" s="181">
        <v>664428</v>
      </c>
      <c r="D93" s="182" t="s">
        <v>8</v>
      </c>
      <c r="E93" s="132"/>
      <c r="F93" s="397"/>
      <c r="G93" s="73" t="s">
        <v>12</v>
      </c>
      <c r="H93" s="152">
        <v>762897</v>
      </c>
      <c r="I93" s="48" t="s">
        <v>8</v>
      </c>
      <c r="K93" s="148">
        <f t="shared" si="0"/>
        <v>0</v>
      </c>
    </row>
    <row r="94" spans="1:12" x14ac:dyDescent="0.25">
      <c r="A94" s="434"/>
      <c r="B94" s="170" t="s">
        <v>12</v>
      </c>
      <c r="C94" s="181">
        <v>762897</v>
      </c>
      <c r="D94" s="182" t="s">
        <v>8</v>
      </c>
      <c r="E94" s="132"/>
      <c r="F94" s="397"/>
      <c r="G94" s="73" t="s">
        <v>11</v>
      </c>
      <c r="H94" s="152">
        <v>1203708</v>
      </c>
      <c r="I94" s="48" t="s">
        <v>8</v>
      </c>
      <c r="K94" s="148">
        <f t="shared" si="0"/>
        <v>0</v>
      </c>
    </row>
    <row r="95" spans="1:12" x14ac:dyDescent="0.25">
      <c r="A95" s="434"/>
      <c r="B95" s="171" t="s">
        <v>11</v>
      </c>
      <c r="C95" s="183">
        <v>1203708</v>
      </c>
      <c r="D95" s="184" t="s">
        <v>8</v>
      </c>
      <c r="E95" s="132"/>
      <c r="F95" s="397"/>
      <c r="G95" s="213" t="s">
        <v>222</v>
      </c>
      <c r="H95" s="153">
        <v>2339994</v>
      </c>
      <c r="I95" s="214" t="s">
        <v>8</v>
      </c>
      <c r="K95" s="148">
        <f t="shared" si="0"/>
        <v>0</v>
      </c>
    </row>
    <row r="96" spans="1:12" x14ac:dyDescent="0.25">
      <c r="A96" s="433" t="s">
        <v>0</v>
      </c>
      <c r="B96" s="205" t="s">
        <v>13</v>
      </c>
      <c r="C96" s="179">
        <v>2812</v>
      </c>
      <c r="D96" s="180" t="s">
        <v>8</v>
      </c>
      <c r="E96" s="132"/>
      <c r="F96" s="396" t="s">
        <v>0</v>
      </c>
      <c r="G96" s="176" t="s">
        <v>13</v>
      </c>
      <c r="H96" s="157">
        <v>2812</v>
      </c>
      <c r="I96" s="177" t="s">
        <v>8</v>
      </c>
      <c r="J96">
        <v>4</v>
      </c>
      <c r="K96" s="148">
        <f t="shared" ref="K96:K132" si="1">J96*0.5</f>
        <v>2</v>
      </c>
      <c r="L96">
        <v>3</v>
      </c>
    </row>
    <row r="97" spans="1:12" x14ac:dyDescent="0.25">
      <c r="A97" s="434"/>
      <c r="B97" s="193" t="s">
        <v>14</v>
      </c>
      <c r="C97" s="181">
        <v>2461</v>
      </c>
      <c r="D97" s="182" t="s">
        <v>8</v>
      </c>
      <c r="E97" s="132"/>
      <c r="F97" s="398"/>
      <c r="G97" s="163" t="s">
        <v>15</v>
      </c>
      <c r="H97" s="155">
        <v>2948</v>
      </c>
      <c r="I97" s="164" t="s">
        <v>8</v>
      </c>
      <c r="K97" s="148">
        <f t="shared" si="1"/>
        <v>0</v>
      </c>
    </row>
    <row r="98" spans="1:12" x14ac:dyDescent="0.25">
      <c r="A98" s="434"/>
      <c r="B98" s="193" t="s">
        <v>15</v>
      </c>
      <c r="C98" s="181">
        <v>2948</v>
      </c>
      <c r="D98" s="182" t="s">
        <v>8</v>
      </c>
      <c r="E98" s="132"/>
      <c r="F98" s="398"/>
      <c r="G98" s="168" t="s">
        <v>16</v>
      </c>
      <c r="H98" s="155">
        <v>830155</v>
      </c>
      <c r="I98" s="164" t="s">
        <v>8</v>
      </c>
      <c r="K98" s="148">
        <f t="shared" si="1"/>
        <v>0</v>
      </c>
    </row>
    <row r="99" spans="1:12" x14ac:dyDescent="0.25">
      <c r="A99" s="434"/>
      <c r="B99" s="193" t="s">
        <v>16</v>
      </c>
      <c r="C99" s="181">
        <v>830155</v>
      </c>
      <c r="D99" s="182" t="s">
        <v>8</v>
      </c>
      <c r="E99" s="132"/>
      <c r="F99" s="399"/>
      <c r="G99" s="173" t="s">
        <v>55</v>
      </c>
      <c r="H99" s="165">
        <v>1543349</v>
      </c>
      <c r="I99" s="166" t="s">
        <v>56</v>
      </c>
      <c r="K99" s="148">
        <f t="shared" si="1"/>
        <v>0</v>
      </c>
    </row>
    <row r="100" spans="1:12" x14ac:dyDescent="0.25">
      <c r="A100" s="435"/>
      <c r="B100" s="206" t="s">
        <v>203</v>
      </c>
      <c r="C100" s="183">
        <v>1543349</v>
      </c>
      <c r="D100" s="192" t="s">
        <v>8</v>
      </c>
      <c r="E100" s="132"/>
      <c r="F100" s="396" t="s">
        <v>1</v>
      </c>
      <c r="G100" s="163" t="s">
        <v>14</v>
      </c>
      <c r="H100" s="155">
        <v>2461</v>
      </c>
      <c r="I100" s="164" t="s">
        <v>8</v>
      </c>
      <c r="J100">
        <v>5</v>
      </c>
      <c r="K100" s="148">
        <f t="shared" si="1"/>
        <v>2.5</v>
      </c>
      <c r="L100">
        <v>3</v>
      </c>
    </row>
    <row r="101" spans="1:12" x14ac:dyDescent="0.25">
      <c r="A101" s="433" t="s">
        <v>1</v>
      </c>
      <c r="B101" s="185" t="s">
        <v>117</v>
      </c>
      <c r="C101" s="186">
        <v>1308</v>
      </c>
      <c r="D101" s="187" t="s">
        <v>8</v>
      </c>
      <c r="E101" s="139"/>
      <c r="F101" s="397"/>
      <c r="G101" s="73" t="s">
        <v>119</v>
      </c>
      <c r="H101" s="152">
        <v>4248</v>
      </c>
      <c r="I101" s="48" t="s">
        <v>8</v>
      </c>
      <c r="K101" s="148">
        <f t="shared" si="1"/>
        <v>0</v>
      </c>
    </row>
    <row r="102" spans="1:12" x14ac:dyDescent="0.25">
      <c r="A102" s="434"/>
      <c r="B102" s="170" t="s">
        <v>119</v>
      </c>
      <c r="C102" s="181">
        <v>4248</v>
      </c>
      <c r="D102" s="182" t="s">
        <v>8</v>
      </c>
      <c r="E102" s="132"/>
      <c r="F102" s="397"/>
      <c r="G102" s="145" t="s">
        <v>9</v>
      </c>
      <c r="H102" s="152">
        <v>664428</v>
      </c>
      <c r="I102" s="169" t="s">
        <v>8</v>
      </c>
      <c r="K102" s="148">
        <f t="shared" si="1"/>
        <v>0</v>
      </c>
    </row>
    <row r="103" spans="1:12" x14ac:dyDescent="0.25">
      <c r="A103" s="434"/>
      <c r="B103" s="170" t="s">
        <v>118</v>
      </c>
      <c r="C103" s="181">
        <v>691092</v>
      </c>
      <c r="D103" s="182" t="s">
        <v>8</v>
      </c>
      <c r="E103" s="132"/>
      <c r="F103" s="397"/>
      <c r="G103" s="73" t="s">
        <v>118</v>
      </c>
      <c r="H103" s="152">
        <v>691092</v>
      </c>
      <c r="I103" s="48" t="s">
        <v>8</v>
      </c>
      <c r="K103" s="148">
        <f t="shared" si="1"/>
        <v>0</v>
      </c>
    </row>
    <row r="104" spans="1:12" x14ac:dyDescent="0.25">
      <c r="A104" s="434"/>
      <c r="B104" s="185" t="s">
        <v>120</v>
      </c>
      <c r="C104" s="186">
        <v>1068075</v>
      </c>
      <c r="D104" s="187" t="s">
        <v>8</v>
      </c>
      <c r="E104" s="132"/>
      <c r="F104" s="397"/>
      <c r="G104" s="73" t="s">
        <v>123</v>
      </c>
      <c r="H104" s="152">
        <v>1403886</v>
      </c>
      <c r="I104" s="48" t="s">
        <v>8</v>
      </c>
      <c r="K104" s="148">
        <f t="shared" si="1"/>
        <v>0</v>
      </c>
    </row>
    <row r="105" spans="1:12" x14ac:dyDescent="0.25">
      <c r="A105" s="434"/>
      <c r="B105" s="170" t="s">
        <v>123</v>
      </c>
      <c r="C105" s="181">
        <v>1403886</v>
      </c>
      <c r="D105" s="182" t="s">
        <v>8</v>
      </c>
      <c r="E105" s="132"/>
      <c r="F105" s="409"/>
      <c r="G105" s="1"/>
      <c r="H105" s="152"/>
      <c r="K105" s="148">
        <f t="shared" si="1"/>
        <v>0</v>
      </c>
    </row>
    <row r="106" spans="1:12" x14ac:dyDescent="0.25">
      <c r="A106" s="435"/>
      <c r="B106" s="201" t="s">
        <v>222</v>
      </c>
      <c r="C106" s="199">
        <v>2339993</v>
      </c>
      <c r="D106" s="200" t="s">
        <v>8</v>
      </c>
      <c r="E106" s="132"/>
      <c r="F106" s="400" t="s">
        <v>233</v>
      </c>
      <c r="G106" s="167" t="s">
        <v>121</v>
      </c>
      <c r="H106" s="219">
        <v>5740</v>
      </c>
      <c r="I106" s="220" t="s">
        <v>122</v>
      </c>
      <c r="J106">
        <v>3</v>
      </c>
      <c r="K106" s="148">
        <f t="shared" si="1"/>
        <v>1.5</v>
      </c>
      <c r="L106">
        <v>2</v>
      </c>
    </row>
    <row r="107" spans="1:12" x14ac:dyDescent="0.25">
      <c r="A107" s="433"/>
      <c r="B107" s="178"/>
      <c r="C107" s="179"/>
      <c r="D107" s="180"/>
      <c r="E107" s="141"/>
      <c r="F107" s="410"/>
      <c r="G107" s="122" t="s">
        <v>6</v>
      </c>
      <c r="H107" s="155">
        <v>7031</v>
      </c>
      <c r="I107" s="60" t="s">
        <v>4</v>
      </c>
      <c r="K107" s="148">
        <f t="shared" si="1"/>
        <v>0</v>
      </c>
    </row>
    <row r="108" spans="1:12" x14ac:dyDescent="0.25">
      <c r="A108" s="434"/>
      <c r="C108" s="181"/>
      <c r="D108" s="182"/>
      <c r="E108" s="132"/>
      <c r="F108" s="410"/>
      <c r="G108" s="163" t="s">
        <v>53</v>
      </c>
      <c r="H108" s="155">
        <v>1469373</v>
      </c>
      <c r="I108" s="164" t="s">
        <v>54</v>
      </c>
      <c r="K108" s="148">
        <f t="shared" si="1"/>
        <v>0</v>
      </c>
    </row>
    <row r="109" spans="1:12" x14ac:dyDescent="0.25">
      <c r="A109" s="434"/>
      <c r="C109" s="181"/>
      <c r="D109" s="182"/>
      <c r="E109" s="132"/>
      <c r="F109" s="410"/>
      <c r="G109" s="218" t="s">
        <v>232</v>
      </c>
      <c r="H109" s="215"/>
      <c r="I109" s="169"/>
      <c r="K109" s="148">
        <f t="shared" si="1"/>
        <v>0</v>
      </c>
    </row>
    <row r="110" spans="1:12" x14ac:dyDescent="0.25">
      <c r="A110" s="434"/>
      <c r="C110" s="181"/>
      <c r="D110" s="182"/>
      <c r="E110" s="132"/>
      <c r="F110" s="208"/>
      <c r="G110" s="411" t="str">
        <f>G30</f>
        <v>Proposed  2012-2013</v>
      </c>
      <c r="H110" s="412"/>
      <c r="I110" s="413"/>
      <c r="K110" s="148">
        <f t="shared" si="1"/>
        <v>0</v>
      </c>
    </row>
    <row r="111" spans="1:12" x14ac:dyDescent="0.25">
      <c r="A111" s="228"/>
      <c r="B111" s="439" t="str">
        <f>B30</f>
        <v xml:space="preserve"> Current 2011-2012 (as of April 11)</v>
      </c>
      <c r="C111" s="440"/>
      <c r="D111" s="441"/>
      <c r="E111" s="132"/>
      <c r="F111" s="396" t="s">
        <v>125</v>
      </c>
      <c r="G111" s="167" t="s">
        <v>236</v>
      </c>
      <c r="H111" s="151">
        <v>1680</v>
      </c>
      <c r="I111" s="47" t="s">
        <v>147</v>
      </c>
      <c r="J111">
        <v>3</v>
      </c>
      <c r="K111" s="148">
        <f t="shared" si="1"/>
        <v>1.5</v>
      </c>
      <c r="L111">
        <v>2</v>
      </c>
    </row>
    <row r="112" spans="1:12" x14ac:dyDescent="0.25">
      <c r="A112" s="433" t="s">
        <v>125</v>
      </c>
      <c r="B112" s="178" t="s">
        <v>236</v>
      </c>
      <c r="C112" s="179">
        <v>1680</v>
      </c>
      <c r="D112" s="180" t="s">
        <v>147</v>
      </c>
      <c r="E112" s="141"/>
      <c r="F112" s="397"/>
      <c r="G112" s="145" t="s">
        <v>235</v>
      </c>
      <c r="H112" s="152">
        <v>606085</v>
      </c>
      <c r="I112" s="48" t="s">
        <v>147</v>
      </c>
      <c r="K112" s="148">
        <f t="shared" si="1"/>
        <v>0</v>
      </c>
    </row>
    <row r="113" spans="1:12" x14ac:dyDescent="0.25">
      <c r="A113" s="434"/>
      <c r="B113" s="170" t="s">
        <v>235</v>
      </c>
      <c r="C113" s="181">
        <v>606085</v>
      </c>
      <c r="D113" s="182" t="s">
        <v>147</v>
      </c>
      <c r="E113" s="132"/>
      <c r="F113" s="397"/>
      <c r="G113" s="73" t="s">
        <v>156</v>
      </c>
      <c r="H113" s="152">
        <v>7608</v>
      </c>
      <c r="I113" s="48" t="s">
        <v>152</v>
      </c>
      <c r="K113" s="148">
        <f t="shared" si="1"/>
        <v>0</v>
      </c>
    </row>
    <row r="114" spans="1:12" x14ac:dyDescent="0.25">
      <c r="A114" s="434"/>
      <c r="B114" s="170" t="s">
        <v>156</v>
      </c>
      <c r="C114" s="181">
        <v>7608</v>
      </c>
      <c r="D114" s="182" t="s">
        <v>152</v>
      </c>
      <c r="E114" s="132"/>
      <c r="F114" s="396" t="s">
        <v>126</v>
      </c>
      <c r="G114" s="167" t="s">
        <v>223</v>
      </c>
      <c r="H114" s="151">
        <v>656</v>
      </c>
      <c r="I114" s="47" t="s">
        <v>152</v>
      </c>
      <c r="J114">
        <v>3</v>
      </c>
      <c r="K114" s="148">
        <f t="shared" si="1"/>
        <v>1.5</v>
      </c>
      <c r="L114">
        <v>2</v>
      </c>
    </row>
    <row r="115" spans="1:12" x14ac:dyDescent="0.25">
      <c r="A115" s="433" t="s">
        <v>126</v>
      </c>
      <c r="B115" s="178" t="s">
        <v>153</v>
      </c>
      <c r="C115" s="179">
        <v>1875</v>
      </c>
      <c r="D115" s="180" t="s">
        <v>152</v>
      </c>
      <c r="E115" s="132"/>
      <c r="F115" s="397"/>
      <c r="G115" s="73" t="s">
        <v>153</v>
      </c>
      <c r="H115" s="152">
        <v>1875</v>
      </c>
      <c r="I115" s="48" t="s">
        <v>152</v>
      </c>
      <c r="K115" s="148">
        <f t="shared" si="1"/>
        <v>0</v>
      </c>
    </row>
    <row r="116" spans="1:12" x14ac:dyDescent="0.25">
      <c r="A116" s="434"/>
      <c r="B116" s="170" t="s">
        <v>234</v>
      </c>
      <c r="C116" s="181">
        <v>2424</v>
      </c>
      <c r="D116" s="182" t="s">
        <v>152</v>
      </c>
      <c r="E116" s="132"/>
      <c r="F116" s="397"/>
      <c r="G116" s="145" t="s">
        <v>234</v>
      </c>
      <c r="H116" s="152">
        <v>2424</v>
      </c>
      <c r="I116" s="48" t="s">
        <v>152</v>
      </c>
      <c r="K116" s="148">
        <f t="shared" si="1"/>
        <v>0</v>
      </c>
    </row>
    <row r="117" spans="1:12" x14ac:dyDescent="0.25">
      <c r="A117" s="434"/>
      <c r="B117" s="170" t="s">
        <v>229</v>
      </c>
      <c r="C117" s="181">
        <v>945581</v>
      </c>
      <c r="D117" s="182" t="s">
        <v>152</v>
      </c>
      <c r="E117" s="132"/>
      <c r="F117" s="396" t="s">
        <v>127</v>
      </c>
      <c r="G117" s="167" t="s">
        <v>231</v>
      </c>
      <c r="H117" s="151">
        <v>211</v>
      </c>
      <c r="I117" s="47" t="s">
        <v>152</v>
      </c>
      <c r="J117">
        <v>3</v>
      </c>
      <c r="K117" s="148">
        <f t="shared" si="1"/>
        <v>1.5</v>
      </c>
      <c r="L117">
        <v>2</v>
      </c>
    </row>
    <row r="118" spans="1:12" x14ac:dyDescent="0.25">
      <c r="A118" s="433" t="s">
        <v>127</v>
      </c>
      <c r="B118" s="178" t="s">
        <v>231</v>
      </c>
      <c r="C118" s="179">
        <v>211</v>
      </c>
      <c r="D118" s="180" t="s">
        <v>152</v>
      </c>
      <c r="E118" s="132"/>
      <c r="F118" s="397"/>
      <c r="G118" s="73" t="s">
        <v>157</v>
      </c>
      <c r="H118" s="152">
        <v>8087</v>
      </c>
      <c r="I118" s="48" t="s">
        <v>152</v>
      </c>
      <c r="K118" s="148">
        <f t="shared" si="1"/>
        <v>0</v>
      </c>
    </row>
    <row r="119" spans="1:12" x14ac:dyDescent="0.25">
      <c r="A119" s="434"/>
      <c r="B119" s="170" t="s">
        <v>157</v>
      </c>
      <c r="C119" s="181">
        <v>8087</v>
      </c>
      <c r="D119" s="182" t="s">
        <v>152</v>
      </c>
      <c r="E119" s="132"/>
      <c r="F119" s="397"/>
      <c r="G119" s="73" t="s">
        <v>158</v>
      </c>
      <c r="H119" s="152">
        <v>9440</v>
      </c>
      <c r="I119" s="48" t="s">
        <v>152</v>
      </c>
      <c r="K119" s="148">
        <f t="shared" si="1"/>
        <v>0</v>
      </c>
    </row>
    <row r="120" spans="1:12" x14ac:dyDescent="0.25">
      <c r="A120" s="434"/>
      <c r="B120" s="170" t="s">
        <v>158</v>
      </c>
      <c r="C120" s="181">
        <v>9440</v>
      </c>
      <c r="D120" s="182" t="s">
        <v>152</v>
      </c>
      <c r="E120" s="132"/>
      <c r="F120" s="396" t="s">
        <v>128</v>
      </c>
      <c r="G120" s="167" t="s">
        <v>230</v>
      </c>
      <c r="H120" s="151">
        <v>275</v>
      </c>
      <c r="I120" s="47" t="s">
        <v>161</v>
      </c>
      <c r="J120">
        <v>3</v>
      </c>
      <c r="K120" s="148">
        <f t="shared" si="1"/>
        <v>1.5</v>
      </c>
      <c r="L120">
        <v>2</v>
      </c>
    </row>
    <row r="121" spans="1:12" x14ac:dyDescent="0.25">
      <c r="A121" s="433" t="s">
        <v>128</v>
      </c>
      <c r="B121" s="178" t="s">
        <v>230</v>
      </c>
      <c r="C121" s="179">
        <v>275</v>
      </c>
      <c r="D121" s="180" t="s">
        <v>161</v>
      </c>
      <c r="E121" s="132"/>
      <c r="F121" s="397"/>
      <c r="G121" s="73" t="s">
        <v>163</v>
      </c>
      <c r="H121" s="152">
        <v>3312</v>
      </c>
      <c r="I121" s="48" t="s">
        <v>164</v>
      </c>
      <c r="K121" s="148">
        <f t="shared" si="1"/>
        <v>0</v>
      </c>
    </row>
    <row r="122" spans="1:12" x14ac:dyDescent="0.25">
      <c r="A122" s="434"/>
      <c r="B122" s="170" t="s">
        <v>223</v>
      </c>
      <c r="C122" s="181">
        <v>656</v>
      </c>
      <c r="D122" s="182" t="s">
        <v>152</v>
      </c>
      <c r="E122" s="132"/>
      <c r="F122" s="397"/>
      <c r="G122" s="145" t="s">
        <v>229</v>
      </c>
      <c r="H122" s="152">
        <v>945581</v>
      </c>
      <c r="I122" s="48" t="s">
        <v>152</v>
      </c>
      <c r="K122" s="148">
        <f t="shared" si="1"/>
        <v>0</v>
      </c>
    </row>
    <row r="123" spans="1:12" x14ac:dyDescent="0.25">
      <c r="A123" s="434"/>
      <c r="B123" s="170" t="s">
        <v>163</v>
      </c>
      <c r="C123" s="181">
        <v>3312</v>
      </c>
      <c r="D123" s="182" t="s">
        <v>164</v>
      </c>
      <c r="E123" s="132"/>
      <c r="F123" s="208"/>
      <c r="G123" s="406" t="str">
        <f>G30</f>
        <v>Proposed  2012-2013</v>
      </c>
      <c r="H123" s="407"/>
      <c r="I123" s="408"/>
      <c r="K123" s="148">
        <f t="shared" si="1"/>
        <v>0</v>
      </c>
    </row>
    <row r="124" spans="1:12" x14ac:dyDescent="0.25">
      <c r="A124" s="228"/>
      <c r="B124" s="439" t="str">
        <f>B30</f>
        <v xml:space="preserve"> Current 2011-2012 (as of April 11)</v>
      </c>
      <c r="C124" s="440"/>
      <c r="D124" s="441"/>
      <c r="E124" s="132"/>
      <c r="F124" s="396" t="s">
        <v>166</v>
      </c>
      <c r="G124" s="74" t="s">
        <v>171</v>
      </c>
      <c r="H124" s="151">
        <v>884</v>
      </c>
      <c r="I124" s="47" t="s">
        <v>172</v>
      </c>
      <c r="J124">
        <v>4</v>
      </c>
      <c r="K124" s="148">
        <f t="shared" si="1"/>
        <v>2</v>
      </c>
      <c r="L124">
        <v>3</v>
      </c>
    </row>
    <row r="125" spans="1:12" x14ac:dyDescent="0.25">
      <c r="A125" s="433" t="s">
        <v>166</v>
      </c>
      <c r="B125" s="178" t="s">
        <v>171</v>
      </c>
      <c r="C125" s="179">
        <v>884</v>
      </c>
      <c r="D125" s="180" t="s">
        <v>172</v>
      </c>
      <c r="E125" s="141"/>
      <c r="F125" s="397"/>
      <c r="G125" s="73" t="s">
        <v>173</v>
      </c>
      <c r="H125" s="152">
        <v>5011</v>
      </c>
      <c r="I125" s="48" t="s">
        <v>172</v>
      </c>
      <c r="K125" s="148">
        <f t="shared" si="1"/>
        <v>0</v>
      </c>
    </row>
    <row r="126" spans="1:12" x14ac:dyDescent="0.25">
      <c r="A126" s="434"/>
      <c r="B126" s="170" t="s">
        <v>173</v>
      </c>
      <c r="C126" s="181">
        <v>5011</v>
      </c>
      <c r="D126" s="182" t="s">
        <v>172</v>
      </c>
      <c r="E126" s="132"/>
      <c r="F126" s="397"/>
      <c r="G126" s="73" t="s">
        <v>174</v>
      </c>
      <c r="H126" s="152">
        <v>6145</v>
      </c>
      <c r="I126" s="48" t="s">
        <v>172</v>
      </c>
      <c r="K126" s="148">
        <f t="shared" si="1"/>
        <v>0</v>
      </c>
    </row>
    <row r="127" spans="1:12" x14ac:dyDescent="0.25">
      <c r="A127" s="434"/>
      <c r="B127" s="170" t="s">
        <v>174</v>
      </c>
      <c r="C127" s="181">
        <v>6145</v>
      </c>
      <c r="D127" s="182" t="s">
        <v>172</v>
      </c>
      <c r="E127" s="132"/>
      <c r="F127" s="397"/>
      <c r="G127" s="145" t="s">
        <v>227</v>
      </c>
      <c r="H127" s="152">
        <v>6860</v>
      </c>
      <c r="I127" s="48" t="s">
        <v>172</v>
      </c>
      <c r="K127" s="148">
        <f t="shared" si="1"/>
        <v>0</v>
      </c>
    </row>
    <row r="128" spans="1:12" x14ac:dyDescent="0.25">
      <c r="A128" s="434"/>
      <c r="B128" s="170" t="s">
        <v>227</v>
      </c>
      <c r="C128" s="181">
        <v>6860</v>
      </c>
      <c r="D128" s="182" t="s">
        <v>172</v>
      </c>
      <c r="E128" s="132"/>
      <c r="F128" s="396" t="s">
        <v>167</v>
      </c>
      <c r="G128" s="167" t="s">
        <v>226</v>
      </c>
      <c r="H128" s="151">
        <v>261</v>
      </c>
      <c r="I128" s="47" t="s">
        <v>172</v>
      </c>
      <c r="J128">
        <v>4</v>
      </c>
      <c r="K128" s="148">
        <f t="shared" si="1"/>
        <v>2</v>
      </c>
      <c r="L128">
        <v>3</v>
      </c>
    </row>
    <row r="129" spans="1:13" x14ac:dyDescent="0.25">
      <c r="A129" s="433" t="s">
        <v>167</v>
      </c>
      <c r="B129" s="178" t="s">
        <v>226</v>
      </c>
      <c r="C129" s="179">
        <v>261</v>
      </c>
      <c r="D129" s="180" t="s">
        <v>172</v>
      </c>
      <c r="E129" s="132"/>
      <c r="F129" s="397"/>
      <c r="G129" s="73" t="s">
        <v>177</v>
      </c>
      <c r="H129" s="152">
        <v>896</v>
      </c>
      <c r="I129" s="48" t="s">
        <v>172</v>
      </c>
      <c r="K129" s="148">
        <f t="shared" si="1"/>
        <v>0</v>
      </c>
    </row>
    <row r="130" spans="1:13" x14ac:dyDescent="0.25">
      <c r="A130" s="434"/>
      <c r="B130" s="170" t="s">
        <v>177</v>
      </c>
      <c r="C130" s="181">
        <v>896</v>
      </c>
      <c r="D130" s="182" t="s">
        <v>172</v>
      </c>
      <c r="E130" s="132"/>
      <c r="F130" s="397"/>
      <c r="G130" s="73" t="s">
        <v>178</v>
      </c>
      <c r="H130" s="152">
        <v>1145</v>
      </c>
      <c r="I130" s="48" t="s">
        <v>172</v>
      </c>
      <c r="K130" s="148">
        <f t="shared" si="1"/>
        <v>0</v>
      </c>
    </row>
    <row r="131" spans="1:13" x14ac:dyDescent="0.25">
      <c r="A131" s="434"/>
      <c r="B131" s="170" t="s">
        <v>178</v>
      </c>
      <c r="C131" s="181">
        <v>1145</v>
      </c>
      <c r="D131" s="182" t="s">
        <v>172</v>
      </c>
      <c r="E131" s="132"/>
      <c r="F131" s="397"/>
      <c r="G131" s="145" t="s">
        <v>225</v>
      </c>
      <c r="H131" s="152">
        <v>1043826</v>
      </c>
      <c r="I131" s="48" t="s">
        <v>172</v>
      </c>
      <c r="K131" s="148">
        <f t="shared" si="1"/>
        <v>0</v>
      </c>
    </row>
    <row r="132" spans="1:13" x14ac:dyDescent="0.25">
      <c r="A132" s="434"/>
      <c r="B132" s="170" t="s">
        <v>225</v>
      </c>
      <c r="C132" s="181">
        <v>1043826</v>
      </c>
      <c r="D132" s="182" t="s">
        <v>172</v>
      </c>
      <c r="E132" s="132"/>
      <c r="F132" s="396" t="s">
        <v>168</v>
      </c>
      <c r="G132" s="46" t="s">
        <v>180</v>
      </c>
      <c r="H132" s="151">
        <v>1509</v>
      </c>
      <c r="I132" s="47" t="s">
        <v>181</v>
      </c>
      <c r="J132">
        <v>5</v>
      </c>
      <c r="K132" s="148">
        <f t="shared" si="1"/>
        <v>2.5</v>
      </c>
      <c r="L132">
        <v>3</v>
      </c>
    </row>
    <row r="133" spans="1:13" x14ac:dyDescent="0.25">
      <c r="A133" s="433" t="s">
        <v>168</v>
      </c>
      <c r="B133" s="178" t="s">
        <v>180</v>
      </c>
      <c r="C133" s="179">
        <v>1509</v>
      </c>
      <c r="D133" s="180" t="s">
        <v>181</v>
      </c>
      <c r="E133" s="132"/>
      <c r="F133" s="397"/>
      <c r="G133" s="1" t="s">
        <v>182</v>
      </c>
      <c r="H133" s="152">
        <v>3165</v>
      </c>
      <c r="I133" s="48" t="s">
        <v>181</v>
      </c>
    </row>
    <row r="134" spans="1:13" x14ac:dyDescent="0.25">
      <c r="A134" s="434"/>
      <c r="B134" s="185" t="s">
        <v>185</v>
      </c>
      <c r="C134" s="186">
        <v>3048</v>
      </c>
      <c r="D134" s="187" t="s">
        <v>184</v>
      </c>
      <c r="E134" s="132"/>
      <c r="F134" s="397"/>
      <c r="G134" s="1" t="s">
        <v>183</v>
      </c>
      <c r="H134" s="152">
        <v>7072</v>
      </c>
      <c r="I134" s="48" t="s">
        <v>184</v>
      </c>
    </row>
    <row r="135" spans="1:13" x14ac:dyDescent="0.25">
      <c r="A135" s="434"/>
      <c r="B135" s="170" t="s">
        <v>182</v>
      </c>
      <c r="C135" s="181">
        <v>3165</v>
      </c>
      <c r="D135" s="182" t="s">
        <v>181</v>
      </c>
      <c r="E135" s="132"/>
      <c r="F135" s="397"/>
      <c r="G135" s="1" t="s">
        <v>188</v>
      </c>
      <c r="H135" s="152">
        <v>9801</v>
      </c>
      <c r="I135" s="48" t="s">
        <v>189</v>
      </c>
    </row>
    <row r="136" spans="1:13" x14ac:dyDescent="0.25">
      <c r="A136" s="434"/>
      <c r="B136" s="170" t="s">
        <v>183</v>
      </c>
      <c r="C136" s="181">
        <v>7072</v>
      </c>
      <c r="D136" s="182" t="s">
        <v>184</v>
      </c>
      <c r="E136" s="132"/>
      <c r="F136" s="397"/>
      <c r="G136" s="140" t="s">
        <v>228</v>
      </c>
      <c r="H136" s="155">
        <v>1558307</v>
      </c>
      <c r="I136" s="164" t="s">
        <v>41</v>
      </c>
    </row>
    <row r="137" spans="1:13" x14ac:dyDescent="0.25">
      <c r="A137" s="434"/>
      <c r="B137" s="170" t="s">
        <v>188</v>
      </c>
      <c r="C137" s="181">
        <v>9801</v>
      </c>
      <c r="D137" s="182" t="s">
        <v>189</v>
      </c>
      <c r="E137" s="140"/>
      <c r="F137" s="409"/>
      <c r="G137" s="75"/>
      <c r="H137" s="153"/>
      <c r="I137" s="3"/>
    </row>
    <row r="138" spans="1:13" x14ac:dyDescent="0.25">
      <c r="A138" s="435"/>
      <c r="B138" s="172" t="s">
        <v>228</v>
      </c>
      <c r="C138" s="183">
        <v>1558307</v>
      </c>
      <c r="D138" s="192" t="s">
        <v>181</v>
      </c>
      <c r="E138" s="132"/>
      <c r="F138" s="396" t="s">
        <v>169</v>
      </c>
      <c r="G138" s="73" t="s">
        <v>190</v>
      </c>
      <c r="H138" s="152">
        <v>3109</v>
      </c>
      <c r="I138" s="48" t="s">
        <v>191</v>
      </c>
      <c r="J138">
        <v>4</v>
      </c>
      <c r="K138" s="148">
        <f>J138*0.5</f>
        <v>2</v>
      </c>
      <c r="L138">
        <v>3</v>
      </c>
    </row>
    <row r="139" spans="1:13" x14ac:dyDescent="0.25">
      <c r="A139" s="433" t="s">
        <v>169</v>
      </c>
      <c r="B139" s="170" t="s">
        <v>190</v>
      </c>
      <c r="C139" s="181">
        <v>3109</v>
      </c>
      <c r="D139" s="182" t="s">
        <v>191</v>
      </c>
      <c r="E139" s="132"/>
      <c r="F139" s="397"/>
      <c r="G139" s="73" t="s">
        <v>192</v>
      </c>
      <c r="H139" s="152">
        <v>3838</v>
      </c>
      <c r="I139" s="48" t="s">
        <v>193</v>
      </c>
      <c r="M139">
        <f>L138+1</f>
        <v>4</v>
      </c>
    </row>
    <row r="140" spans="1:13" x14ac:dyDescent="0.25">
      <c r="A140" s="434"/>
      <c r="B140" s="170" t="s">
        <v>192</v>
      </c>
      <c r="C140" s="181">
        <v>3838</v>
      </c>
      <c r="D140" s="182" t="s">
        <v>193</v>
      </c>
      <c r="E140" s="132"/>
      <c r="F140" s="397"/>
      <c r="G140" s="76" t="s">
        <v>194</v>
      </c>
      <c r="H140" s="159">
        <v>9781</v>
      </c>
      <c r="I140" s="77" t="s">
        <v>195</v>
      </c>
    </row>
    <row r="141" spans="1:13" x14ac:dyDescent="0.25">
      <c r="A141" s="434"/>
      <c r="B141" s="170" t="s">
        <v>121</v>
      </c>
      <c r="C141" s="181">
        <v>5740</v>
      </c>
      <c r="D141" s="182" t="s">
        <v>122</v>
      </c>
      <c r="E141" s="132"/>
      <c r="F141" s="397"/>
      <c r="G141" s="216" t="s">
        <v>224</v>
      </c>
      <c r="H141" s="215">
        <v>1806342</v>
      </c>
      <c r="I141" s="217" t="s">
        <v>204</v>
      </c>
    </row>
    <row r="142" spans="1:13" x14ac:dyDescent="0.25">
      <c r="A142" s="434"/>
      <c r="B142" s="170" t="s">
        <v>194</v>
      </c>
      <c r="C142" s="181">
        <v>9781</v>
      </c>
      <c r="D142" s="182" t="s">
        <v>195</v>
      </c>
      <c r="E142" s="132"/>
      <c r="F142" s="409"/>
      <c r="G142" s="75"/>
      <c r="H142" s="153"/>
      <c r="I142" s="3"/>
    </row>
    <row r="143" spans="1:13" x14ac:dyDescent="0.25">
      <c r="A143" s="435"/>
      <c r="B143" s="171" t="s">
        <v>224</v>
      </c>
      <c r="C143" s="183">
        <v>1806342</v>
      </c>
      <c r="D143" s="184" t="s">
        <v>204</v>
      </c>
      <c r="E143" s="132"/>
      <c r="G143" s="174" t="s">
        <v>216</v>
      </c>
      <c r="H143" s="152"/>
      <c r="I143" s="1"/>
    </row>
    <row r="144" spans="1:13" x14ac:dyDescent="0.25">
      <c r="B144" s="170" t="s">
        <v>216</v>
      </c>
      <c r="C144" s="181"/>
      <c r="E144" s="132"/>
      <c r="F144" s="160"/>
      <c r="G144" s="131" t="s">
        <v>218</v>
      </c>
      <c r="H144" s="152"/>
      <c r="I144" s="1"/>
    </row>
    <row r="145" spans="1:9" x14ac:dyDescent="0.25">
      <c r="A145" s="212"/>
      <c r="B145" s="170" t="s">
        <v>214</v>
      </c>
      <c r="C145" s="181"/>
      <c r="F145" s="160"/>
      <c r="G145" s="131" t="s">
        <v>219</v>
      </c>
      <c r="H145" s="152"/>
      <c r="I145" s="1"/>
    </row>
    <row r="146" spans="1:9" x14ac:dyDescent="0.25">
      <c r="A146" s="212"/>
      <c r="B146" s="122" t="s">
        <v>62</v>
      </c>
      <c r="C146" s="181"/>
      <c r="F146" s="160"/>
      <c r="H146" s="152"/>
      <c r="I146" s="1"/>
    </row>
    <row r="147" spans="1:9" x14ac:dyDescent="0.25">
      <c r="A147" s="212"/>
      <c r="C147" s="181"/>
      <c r="F147" s="160"/>
      <c r="H147" s="152"/>
      <c r="I147" s="1"/>
    </row>
    <row r="148" spans="1:9" x14ac:dyDescent="0.25">
      <c r="A148" s="212"/>
      <c r="C148" s="181"/>
    </row>
  </sheetData>
  <mergeCells count="89">
    <mergeCell ref="B42:D42"/>
    <mergeCell ref="B64:D64"/>
    <mergeCell ref="F58:F63"/>
    <mergeCell ref="F80:F84"/>
    <mergeCell ref="F75:F79"/>
    <mergeCell ref="F70:F74"/>
    <mergeCell ref="F65:F69"/>
    <mergeCell ref="G64:I64"/>
    <mergeCell ref="A24:I24"/>
    <mergeCell ref="A28:I28"/>
    <mergeCell ref="A29:I29"/>
    <mergeCell ref="A25:I25"/>
    <mergeCell ref="A26:I26"/>
    <mergeCell ref="A27:I27"/>
    <mergeCell ref="G30:I30"/>
    <mergeCell ref="G42:I42"/>
    <mergeCell ref="F53:F57"/>
    <mergeCell ref="F31:F34"/>
    <mergeCell ref="F35:F38"/>
    <mergeCell ref="F39:F41"/>
    <mergeCell ref="F43:F47"/>
    <mergeCell ref="F48:F52"/>
    <mergeCell ref="B30:D30"/>
    <mergeCell ref="A23:I23"/>
    <mergeCell ref="A16:I16"/>
    <mergeCell ref="A19:I19"/>
    <mergeCell ref="A20:I20"/>
    <mergeCell ref="A21:I21"/>
    <mergeCell ref="A22:I22"/>
    <mergeCell ref="A18:I18"/>
    <mergeCell ref="A17:I17"/>
    <mergeCell ref="A1:I1"/>
    <mergeCell ref="A3:I3"/>
    <mergeCell ref="A4:I4"/>
    <mergeCell ref="A5:I5"/>
    <mergeCell ref="A2:I2"/>
    <mergeCell ref="A9:I9"/>
    <mergeCell ref="A15:I15"/>
    <mergeCell ref="A8:I8"/>
    <mergeCell ref="A7:I7"/>
    <mergeCell ref="A6:I6"/>
    <mergeCell ref="A14:I14"/>
    <mergeCell ref="A13:I13"/>
    <mergeCell ref="A11:I11"/>
    <mergeCell ref="A10:I10"/>
    <mergeCell ref="A12:I12"/>
    <mergeCell ref="G123:I123"/>
    <mergeCell ref="B85:D85"/>
    <mergeCell ref="B111:D111"/>
    <mergeCell ref="B124:D124"/>
    <mergeCell ref="F106:F109"/>
    <mergeCell ref="F86:F90"/>
    <mergeCell ref="F91:F95"/>
    <mergeCell ref="F120:F122"/>
    <mergeCell ref="G110:I110"/>
    <mergeCell ref="F117:F119"/>
    <mergeCell ref="F96:F99"/>
    <mergeCell ref="G85:I85"/>
    <mergeCell ref="F100:F105"/>
    <mergeCell ref="F111:F113"/>
    <mergeCell ref="F114:F116"/>
    <mergeCell ref="F124:F127"/>
    <mergeCell ref="A65:A69"/>
    <mergeCell ref="A70:A74"/>
    <mergeCell ref="A31:A34"/>
    <mergeCell ref="A35:A38"/>
    <mergeCell ref="A39:A41"/>
    <mergeCell ref="A43:A47"/>
    <mergeCell ref="A48:A52"/>
    <mergeCell ref="A53:A57"/>
    <mergeCell ref="A58:A63"/>
    <mergeCell ref="A91:A95"/>
    <mergeCell ref="A96:A100"/>
    <mergeCell ref="A129:A132"/>
    <mergeCell ref="A125:A128"/>
    <mergeCell ref="A75:A79"/>
    <mergeCell ref="A80:A84"/>
    <mergeCell ref="A86:A90"/>
    <mergeCell ref="A101:A106"/>
    <mergeCell ref="A121:A123"/>
    <mergeCell ref="A118:A120"/>
    <mergeCell ref="A115:A117"/>
    <mergeCell ref="A112:A114"/>
    <mergeCell ref="A107:A110"/>
    <mergeCell ref="F132:F137"/>
    <mergeCell ref="A133:A138"/>
    <mergeCell ref="F138:F142"/>
    <mergeCell ref="A139:A143"/>
    <mergeCell ref="F128:F131"/>
  </mergeCells>
  <phoneticPr fontId="44" type="noConversion"/>
  <pageMargins left="0.75" right="0.75" top="1" bottom="1" header="0.5" footer="0.5"/>
  <pageSetup scale="64" orientation="portrait" horizontalDpi="4294967292" verticalDpi="4294967292" r:id="rId1"/>
  <headerFooter alignWithMargins="0"/>
  <rowBreaks count="2" manualBreakCount="2">
    <brk id="29" max="8" man="1"/>
    <brk id="11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3"/>
  <sheetViews>
    <sheetView workbookViewId="0">
      <selection activeCell="F1" sqref="F1:H1"/>
    </sheetView>
  </sheetViews>
  <sheetFormatPr defaultColWidth="8.88671875" defaultRowHeight="13.2" x14ac:dyDescent="0.25"/>
  <cols>
    <col min="1" max="1" width="8.88671875" style="86"/>
    <col min="2" max="2" width="28.77734375" style="86" customWidth="1"/>
    <col min="3" max="3" width="11" style="86" customWidth="1"/>
    <col min="4" max="4" width="15" style="87" customWidth="1"/>
    <col min="5" max="5" width="10" customWidth="1"/>
    <col min="6" max="6" width="32.109375" style="73" customWidth="1"/>
    <col min="7" max="7" width="8" customWidth="1"/>
    <col min="8" max="8" width="14" style="48" customWidth="1"/>
  </cols>
  <sheetData>
    <row r="1" spans="1:8" x14ac:dyDescent="0.25">
      <c r="A1" s="79"/>
      <c r="B1" s="444" t="s">
        <v>133</v>
      </c>
      <c r="C1" s="445"/>
      <c r="D1" s="446"/>
      <c r="E1" s="111"/>
      <c r="F1" s="447" t="s">
        <v>132</v>
      </c>
      <c r="G1" s="448"/>
      <c r="H1" s="449"/>
    </row>
    <row r="2" spans="1:8" x14ac:dyDescent="0.25">
      <c r="A2" s="80" t="s">
        <v>107</v>
      </c>
      <c r="B2" s="81" t="s">
        <v>19</v>
      </c>
      <c r="C2" s="82">
        <v>387</v>
      </c>
      <c r="D2" s="83" t="s">
        <v>102</v>
      </c>
      <c r="E2" s="114" t="s">
        <v>107</v>
      </c>
      <c r="F2" s="9" t="s">
        <v>19</v>
      </c>
      <c r="G2" s="13">
        <v>387</v>
      </c>
      <c r="H2" s="14" t="s">
        <v>102</v>
      </c>
    </row>
    <row r="3" spans="1:8" x14ac:dyDescent="0.25">
      <c r="A3" s="84"/>
      <c r="B3" s="85" t="s">
        <v>20</v>
      </c>
      <c r="C3" s="86">
        <v>696</v>
      </c>
      <c r="D3" s="87" t="s">
        <v>102</v>
      </c>
      <c r="E3" s="115"/>
      <c r="F3" s="16" t="s">
        <v>20</v>
      </c>
      <c r="G3" s="20">
        <v>696</v>
      </c>
      <c r="H3" s="21" t="s">
        <v>102</v>
      </c>
    </row>
    <row r="4" spans="1:8" x14ac:dyDescent="0.25">
      <c r="A4" s="84"/>
      <c r="B4" s="85" t="s">
        <v>21</v>
      </c>
      <c r="C4" s="86">
        <v>891</v>
      </c>
      <c r="D4" s="87" t="s">
        <v>103</v>
      </c>
      <c r="E4" s="115"/>
      <c r="F4" s="16" t="s">
        <v>21</v>
      </c>
      <c r="G4" s="20">
        <v>891</v>
      </c>
      <c r="H4" s="21" t="s">
        <v>103</v>
      </c>
    </row>
    <row r="5" spans="1:8" x14ac:dyDescent="0.25">
      <c r="A5" s="88"/>
      <c r="B5" s="89"/>
      <c r="C5" s="90"/>
      <c r="D5" s="91"/>
      <c r="E5" s="116"/>
      <c r="F5" s="27"/>
      <c r="G5" s="28"/>
      <c r="H5" s="29"/>
    </row>
    <row r="6" spans="1:8" x14ac:dyDescent="0.25">
      <c r="A6" s="80" t="s">
        <v>108</v>
      </c>
      <c r="B6" s="81" t="s">
        <v>23</v>
      </c>
      <c r="C6" s="82">
        <v>2309</v>
      </c>
      <c r="D6" s="83" t="s">
        <v>103</v>
      </c>
      <c r="E6" s="117" t="s">
        <v>108</v>
      </c>
      <c r="F6" s="134" t="s">
        <v>23</v>
      </c>
      <c r="G6" s="135">
        <v>2309</v>
      </c>
      <c r="H6" s="136" t="s">
        <v>103</v>
      </c>
    </row>
    <row r="7" spans="1:8" x14ac:dyDescent="0.25">
      <c r="A7" s="84"/>
      <c r="B7" s="85" t="s">
        <v>24</v>
      </c>
      <c r="C7" s="86">
        <v>4879</v>
      </c>
      <c r="D7" s="87" t="s">
        <v>103</v>
      </c>
      <c r="E7" s="118"/>
      <c r="F7" s="38" t="s">
        <v>24</v>
      </c>
      <c r="G7" s="42">
        <v>4879</v>
      </c>
      <c r="H7" s="43" t="s">
        <v>103</v>
      </c>
    </row>
    <row r="8" spans="1:8" x14ac:dyDescent="0.25">
      <c r="A8" s="84"/>
      <c r="B8" s="85" t="s">
        <v>25</v>
      </c>
      <c r="C8" s="86">
        <v>8356</v>
      </c>
      <c r="D8" s="87" t="s">
        <v>103</v>
      </c>
      <c r="E8" s="118"/>
      <c r="F8" s="38" t="s">
        <v>25</v>
      </c>
      <c r="G8" s="42">
        <v>8356</v>
      </c>
      <c r="H8" s="43" t="s">
        <v>103</v>
      </c>
    </row>
    <row r="9" spans="1:8" x14ac:dyDescent="0.25">
      <c r="A9" s="84"/>
      <c r="B9" s="85"/>
      <c r="E9" s="118"/>
      <c r="F9" s="16" t="s">
        <v>22</v>
      </c>
      <c r="G9" s="20">
        <v>8799</v>
      </c>
      <c r="H9" s="21" t="s">
        <v>103</v>
      </c>
    </row>
    <row r="10" spans="1:8" x14ac:dyDescent="0.25">
      <c r="A10" s="88"/>
      <c r="B10" s="89"/>
      <c r="C10" s="90"/>
      <c r="D10" s="91"/>
      <c r="E10" s="118"/>
    </row>
    <row r="11" spans="1:8" x14ac:dyDescent="0.25">
      <c r="A11" s="80" t="s">
        <v>109</v>
      </c>
      <c r="B11" s="81" t="s">
        <v>27</v>
      </c>
      <c r="C11" s="82">
        <v>3911</v>
      </c>
      <c r="D11" s="83" t="s">
        <v>105</v>
      </c>
      <c r="E11" s="117" t="s">
        <v>109</v>
      </c>
      <c r="F11" s="31" t="s">
        <v>27</v>
      </c>
      <c r="G11" s="35">
        <v>3911</v>
      </c>
      <c r="H11" s="36" t="s">
        <v>105</v>
      </c>
    </row>
    <row r="12" spans="1:8" x14ac:dyDescent="0.25">
      <c r="A12" s="84"/>
      <c r="B12" s="85" t="s">
        <v>22</v>
      </c>
      <c r="C12" s="86">
        <v>8799</v>
      </c>
      <c r="D12" s="87" t="s">
        <v>103</v>
      </c>
      <c r="F12" s="38" t="s">
        <v>112</v>
      </c>
      <c r="G12" s="42">
        <v>8807</v>
      </c>
      <c r="H12" s="43" t="s">
        <v>113</v>
      </c>
    </row>
    <row r="13" spans="1:8" x14ac:dyDescent="0.25">
      <c r="A13" s="84"/>
      <c r="B13" s="85" t="s">
        <v>112</v>
      </c>
      <c r="C13" s="86">
        <v>8807</v>
      </c>
      <c r="D13" s="87" t="s">
        <v>113</v>
      </c>
      <c r="E13" s="119"/>
      <c r="F13" s="102" t="s">
        <v>35</v>
      </c>
      <c r="G13" s="102">
        <v>1533801</v>
      </c>
      <c r="H13" s="103" t="s">
        <v>142</v>
      </c>
    </row>
    <row r="14" spans="1:8" x14ac:dyDescent="0.25">
      <c r="A14" s="84"/>
    </row>
    <row r="15" spans="1:8" x14ac:dyDescent="0.25">
      <c r="A15" s="79"/>
      <c r="B15" s="444" t="s">
        <v>131</v>
      </c>
      <c r="C15" s="445"/>
      <c r="D15" s="446"/>
      <c r="E15" s="111"/>
      <c r="F15" s="447" t="s">
        <v>132</v>
      </c>
      <c r="G15" s="448"/>
      <c r="H15" s="449"/>
    </row>
    <row r="16" spans="1:8" x14ac:dyDescent="0.25">
      <c r="A16" s="80" t="s">
        <v>69</v>
      </c>
      <c r="B16" s="82" t="s">
        <v>42</v>
      </c>
      <c r="C16" s="82">
        <v>4013</v>
      </c>
      <c r="D16" s="83" t="s">
        <v>43</v>
      </c>
      <c r="E16" s="112" t="s">
        <v>69</v>
      </c>
      <c r="F16" s="74" t="s">
        <v>42</v>
      </c>
      <c r="G16" s="46">
        <v>4013</v>
      </c>
      <c r="H16" s="47" t="s">
        <v>43</v>
      </c>
    </row>
    <row r="17" spans="1:8" x14ac:dyDescent="0.25">
      <c r="A17" s="84"/>
      <c r="B17" s="86" t="s">
        <v>44</v>
      </c>
      <c r="C17" s="86">
        <v>1218</v>
      </c>
      <c r="D17" s="87" t="s">
        <v>43</v>
      </c>
      <c r="E17" s="72"/>
      <c r="F17" s="73" t="s">
        <v>44</v>
      </c>
      <c r="G17" s="1">
        <v>1218</v>
      </c>
      <c r="H17" s="48" t="s">
        <v>43</v>
      </c>
    </row>
    <row r="18" spans="1:8" x14ac:dyDescent="0.25">
      <c r="A18" s="84"/>
      <c r="B18" s="86" t="s">
        <v>45</v>
      </c>
      <c r="C18" s="86">
        <v>1146934</v>
      </c>
      <c r="D18" s="87" t="s">
        <v>43</v>
      </c>
      <c r="E18" s="72"/>
      <c r="F18" s="73" t="s">
        <v>45</v>
      </c>
      <c r="G18" s="1">
        <v>1146934</v>
      </c>
      <c r="H18" s="48" t="s">
        <v>43</v>
      </c>
    </row>
    <row r="19" spans="1:8" x14ac:dyDescent="0.25">
      <c r="A19" s="84"/>
      <c r="B19" s="86" t="s">
        <v>30</v>
      </c>
      <c r="C19" s="86">
        <v>1384827</v>
      </c>
      <c r="D19" s="87" t="s">
        <v>106</v>
      </c>
      <c r="E19" s="72"/>
      <c r="F19" s="73" t="s">
        <v>74</v>
      </c>
      <c r="G19" s="1">
        <v>1384827</v>
      </c>
      <c r="H19" s="48" t="s">
        <v>106</v>
      </c>
    </row>
    <row r="20" spans="1:8" x14ac:dyDescent="0.25">
      <c r="A20" s="88"/>
      <c r="B20" s="90"/>
      <c r="C20" s="90"/>
      <c r="D20" s="91"/>
      <c r="E20" s="113"/>
      <c r="F20" s="75"/>
      <c r="G20" s="2"/>
      <c r="H20" s="3"/>
    </row>
    <row r="21" spans="1:8" x14ac:dyDescent="0.25">
      <c r="A21" s="80" t="s">
        <v>70</v>
      </c>
      <c r="B21" s="82" t="s">
        <v>46</v>
      </c>
      <c r="C21" s="82">
        <v>4581</v>
      </c>
      <c r="D21" s="83" t="s">
        <v>106</v>
      </c>
      <c r="E21" s="112" t="s">
        <v>70</v>
      </c>
      <c r="F21" s="74" t="s">
        <v>46</v>
      </c>
      <c r="G21" s="46">
        <v>4581</v>
      </c>
      <c r="H21" s="47" t="s">
        <v>106</v>
      </c>
    </row>
    <row r="22" spans="1:8" x14ac:dyDescent="0.25">
      <c r="A22" s="84"/>
      <c r="B22" s="86" t="s">
        <v>73</v>
      </c>
      <c r="C22" s="86">
        <v>1069037</v>
      </c>
      <c r="D22" s="87" t="s">
        <v>106</v>
      </c>
      <c r="E22" s="72"/>
      <c r="F22" s="73" t="s">
        <v>73</v>
      </c>
      <c r="G22" s="1">
        <v>1069037</v>
      </c>
      <c r="H22" s="48" t="s">
        <v>106</v>
      </c>
    </row>
    <row r="23" spans="1:8" x14ac:dyDescent="0.25">
      <c r="A23" s="84"/>
      <c r="B23" s="86" t="s">
        <v>134</v>
      </c>
      <c r="C23" s="86">
        <v>1111940</v>
      </c>
      <c r="D23" s="87" t="s">
        <v>106</v>
      </c>
      <c r="E23" s="72"/>
      <c r="F23" s="73" t="s">
        <v>134</v>
      </c>
      <c r="G23" s="101">
        <v>1111940</v>
      </c>
      <c r="H23" s="48" t="s">
        <v>106</v>
      </c>
    </row>
    <row r="24" spans="1:8" x14ac:dyDescent="0.25">
      <c r="A24" s="84"/>
      <c r="B24" s="86" t="s">
        <v>75</v>
      </c>
      <c r="C24" s="86">
        <v>475</v>
      </c>
      <c r="D24" s="87" t="s">
        <v>106</v>
      </c>
      <c r="E24" s="72"/>
      <c r="F24" s="73" t="s">
        <v>75</v>
      </c>
      <c r="G24" s="53">
        <v>475</v>
      </c>
      <c r="H24" s="48" t="s">
        <v>106</v>
      </c>
    </row>
    <row r="25" spans="1:8" x14ac:dyDescent="0.25">
      <c r="A25" s="88"/>
      <c r="B25" s="90" t="s">
        <v>92</v>
      </c>
      <c r="C25" s="90">
        <v>1192887</v>
      </c>
      <c r="D25" s="91" t="s">
        <v>106</v>
      </c>
      <c r="E25" s="113"/>
      <c r="F25" s="75"/>
      <c r="G25" s="2"/>
      <c r="H25" s="3"/>
    </row>
    <row r="26" spans="1:8" x14ac:dyDescent="0.25">
      <c r="A26" s="80" t="s">
        <v>71</v>
      </c>
      <c r="B26" s="82" t="s">
        <v>137</v>
      </c>
      <c r="C26" s="82">
        <v>7433</v>
      </c>
      <c r="D26" s="83" t="s">
        <v>106</v>
      </c>
      <c r="E26" s="112" t="s">
        <v>71</v>
      </c>
      <c r="F26" s="74" t="s">
        <v>137</v>
      </c>
      <c r="G26" s="46">
        <v>7433</v>
      </c>
      <c r="H26" s="47" t="s">
        <v>106</v>
      </c>
    </row>
    <row r="27" spans="1:8" x14ac:dyDescent="0.25">
      <c r="A27" s="84"/>
      <c r="B27" s="86" t="s">
        <v>138</v>
      </c>
      <c r="C27" s="86">
        <v>2534</v>
      </c>
      <c r="D27" s="87" t="s">
        <v>106</v>
      </c>
      <c r="E27" s="72"/>
      <c r="F27" s="73" t="s">
        <v>138</v>
      </c>
      <c r="G27" s="1">
        <v>2534</v>
      </c>
      <c r="H27" s="48" t="s">
        <v>106</v>
      </c>
    </row>
    <row r="28" spans="1:8" x14ac:dyDescent="0.25">
      <c r="A28" s="84"/>
      <c r="B28" s="86" t="s">
        <v>139</v>
      </c>
      <c r="C28" s="86">
        <v>1181786</v>
      </c>
      <c r="D28" s="87" t="s">
        <v>106</v>
      </c>
      <c r="E28" s="72"/>
      <c r="F28" s="73" t="s">
        <v>144</v>
      </c>
      <c r="G28" s="1">
        <v>1181786</v>
      </c>
      <c r="H28" s="48" t="s">
        <v>106</v>
      </c>
    </row>
    <row r="29" spans="1:8" x14ac:dyDescent="0.25">
      <c r="A29" s="84"/>
      <c r="B29" s="86" t="s">
        <v>136</v>
      </c>
      <c r="C29" s="86">
        <v>5731</v>
      </c>
      <c r="D29" s="87" t="s">
        <v>106</v>
      </c>
      <c r="E29" s="72"/>
      <c r="F29" s="73" t="s">
        <v>136</v>
      </c>
      <c r="G29" s="1">
        <v>5731</v>
      </c>
      <c r="H29" s="48" t="s">
        <v>106</v>
      </c>
    </row>
    <row r="30" spans="1:8" x14ac:dyDescent="0.25">
      <c r="A30" s="84"/>
      <c r="B30" s="85" t="s">
        <v>111</v>
      </c>
      <c r="C30" s="86">
        <v>863768</v>
      </c>
      <c r="D30" s="87" t="s">
        <v>106</v>
      </c>
      <c r="E30" s="120"/>
      <c r="F30" s="102" t="s">
        <v>145</v>
      </c>
      <c r="G30" s="104">
        <v>1517039</v>
      </c>
      <c r="H30" s="102" t="s">
        <v>146</v>
      </c>
    </row>
    <row r="31" spans="1:8" x14ac:dyDescent="0.25">
      <c r="A31" s="84"/>
      <c r="B31" s="100"/>
      <c r="E31" s="113"/>
      <c r="F31" s="75"/>
      <c r="G31" s="2"/>
      <c r="H31" s="3"/>
    </row>
    <row r="32" spans="1:8" x14ac:dyDescent="0.25">
      <c r="A32" s="80" t="s">
        <v>72</v>
      </c>
      <c r="B32" s="82" t="s">
        <v>141</v>
      </c>
      <c r="C32" s="82">
        <v>5385</v>
      </c>
      <c r="D32" s="83" t="s">
        <v>106</v>
      </c>
      <c r="E32" s="112" t="s">
        <v>72</v>
      </c>
      <c r="F32" s="74" t="s">
        <v>141</v>
      </c>
      <c r="G32" s="46">
        <v>5385</v>
      </c>
      <c r="H32" s="47" t="s">
        <v>106</v>
      </c>
    </row>
    <row r="33" spans="1:8" x14ac:dyDescent="0.25">
      <c r="A33" s="84"/>
      <c r="B33" s="86" t="s">
        <v>67</v>
      </c>
      <c r="C33" s="86">
        <v>782178</v>
      </c>
      <c r="D33" s="87" t="s">
        <v>106</v>
      </c>
      <c r="E33" s="72"/>
      <c r="F33" s="73" t="s">
        <v>67</v>
      </c>
      <c r="G33" s="1">
        <v>782178</v>
      </c>
      <c r="H33" s="48" t="s">
        <v>106</v>
      </c>
    </row>
    <row r="34" spans="1:8" x14ac:dyDescent="0.25">
      <c r="A34" s="84"/>
      <c r="B34" s="86" t="s">
        <v>68</v>
      </c>
      <c r="C34" s="86">
        <v>6220</v>
      </c>
      <c r="D34" s="87" t="s">
        <v>106</v>
      </c>
      <c r="E34" s="72"/>
      <c r="F34" s="73" t="s">
        <v>68</v>
      </c>
      <c r="G34" s="1">
        <v>6220</v>
      </c>
      <c r="H34" s="48" t="s">
        <v>106</v>
      </c>
    </row>
    <row r="35" spans="1:8" x14ac:dyDescent="0.25">
      <c r="A35" s="84"/>
      <c r="B35" s="86" t="s">
        <v>140</v>
      </c>
      <c r="C35" s="86">
        <v>765</v>
      </c>
      <c r="D35" s="87" t="s">
        <v>106</v>
      </c>
      <c r="E35" s="72"/>
      <c r="F35" s="73" t="s">
        <v>140</v>
      </c>
      <c r="G35" s="1">
        <v>765</v>
      </c>
      <c r="H35" s="48" t="s">
        <v>106</v>
      </c>
    </row>
    <row r="36" spans="1:8" x14ac:dyDescent="0.25">
      <c r="A36" s="84"/>
      <c r="E36" s="120"/>
      <c r="F36" s="126" t="s">
        <v>36</v>
      </c>
      <c r="G36" s="120">
        <v>1642298</v>
      </c>
      <c r="H36" s="126" t="s">
        <v>37</v>
      </c>
    </row>
    <row r="37" spans="1:8" x14ac:dyDescent="0.25">
      <c r="A37" s="92"/>
      <c r="B37" s="85" t="s">
        <v>28</v>
      </c>
      <c r="C37" s="86">
        <v>641170</v>
      </c>
      <c r="D37" s="87" t="s">
        <v>106</v>
      </c>
      <c r="E37" s="75"/>
      <c r="F37" s="105" t="s">
        <v>28</v>
      </c>
      <c r="G37" s="106">
        <v>641170</v>
      </c>
      <c r="H37" s="107" t="s">
        <v>106</v>
      </c>
    </row>
    <row r="38" spans="1:8" x14ac:dyDescent="0.25">
      <c r="A38" s="79"/>
      <c r="B38" s="444" t="s">
        <v>34</v>
      </c>
      <c r="C38" s="445"/>
      <c r="D38" s="446"/>
      <c r="E38" s="111"/>
      <c r="F38" s="447" t="s">
        <v>132</v>
      </c>
      <c r="G38" s="448"/>
      <c r="H38" s="449"/>
    </row>
    <row r="39" spans="1:8" x14ac:dyDescent="0.25">
      <c r="A39" s="80" t="s">
        <v>77</v>
      </c>
      <c r="B39" s="82" t="s">
        <v>81</v>
      </c>
      <c r="C39" s="82">
        <v>8326</v>
      </c>
      <c r="D39" s="83" t="s">
        <v>106</v>
      </c>
      <c r="E39" s="112" t="s">
        <v>77</v>
      </c>
      <c r="F39" s="121" t="s">
        <v>81</v>
      </c>
      <c r="G39" s="58">
        <v>8326</v>
      </c>
      <c r="H39" s="59" t="s">
        <v>106</v>
      </c>
    </row>
    <row r="40" spans="1:8" x14ac:dyDescent="0.25">
      <c r="A40" s="84"/>
      <c r="B40" s="86" t="s">
        <v>82</v>
      </c>
      <c r="C40" s="86">
        <v>1162034</v>
      </c>
      <c r="D40" s="87" t="s">
        <v>106</v>
      </c>
      <c r="E40" s="72"/>
      <c r="F40" s="122" t="s">
        <v>82</v>
      </c>
      <c r="G40" s="53">
        <v>1162034</v>
      </c>
      <c r="H40" s="60" t="s">
        <v>106</v>
      </c>
    </row>
    <row r="41" spans="1:8" x14ac:dyDescent="0.25">
      <c r="A41" s="84"/>
      <c r="B41" s="93" t="s">
        <v>83</v>
      </c>
      <c r="C41" s="94">
        <v>4357</v>
      </c>
      <c r="D41" s="87" t="s">
        <v>106</v>
      </c>
      <c r="E41" s="72"/>
      <c r="F41" s="130" t="s">
        <v>38</v>
      </c>
      <c r="G41" s="56">
        <v>4357</v>
      </c>
      <c r="H41" s="60" t="s">
        <v>106</v>
      </c>
    </row>
    <row r="42" spans="1:8" x14ac:dyDescent="0.25">
      <c r="A42" s="84"/>
      <c r="B42" s="86" t="s">
        <v>84</v>
      </c>
      <c r="C42" s="86">
        <v>854392</v>
      </c>
      <c r="D42" s="87" t="s">
        <v>106</v>
      </c>
      <c r="E42" s="72"/>
      <c r="F42" s="122" t="s">
        <v>143</v>
      </c>
      <c r="G42" s="53">
        <v>854392</v>
      </c>
      <c r="H42" s="60" t="s">
        <v>106</v>
      </c>
    </row>
    <row r="43" spans="1:8" x14ac:dyDescent="0.25">
      <c r="A43" s="88"/>
      <c r="B43" s="95"/>
      <c r="C43" s="96"/>
      <c r="D43" s="91"/>
      <c r="E43" s="113"/>
      <c r="F43" s="123"/>
      <c r="G43" s="61"/>
      <c r="H43" s="62"/>
    </row>
    <row r="44" spans="1:8" x14ac:dyDescent="0.25">
      <c r="A44" s="80" t="s">
        <v>78</v>
      </c>
      <c r="B44" s="97" t="s">
        <v>85</v>
      </c>
      <c r="C44" s="98">
        <v>846</v>
      </c>
      <c r="D44" s="83" t="s">
        <v>106</v>
      </c>
      <c r="E44" s="112" t="s">
        <v>78</v>
      </c>
      <c r="F44" s="124" t="s">
        <v>50</v>
      </c>
      <c r="G44" s="64">
        <v>846</v>
      </c>
      <c r="H44" s="59" t="s">
        <v>106</v>
      </c>
    </row>
    <row r="45" spans="1:8" x14ac:dyDescent="0.25">
      <c r="A45" s="84"/>
      <c r="B45" s="86" t="s">
        <v>130</v>
      </c>
      <c r="C45" s="86">
        <v>771996</v>
      </c>
      <c r="D45" s="87" t="s">
        <v>106</v>
      </c>
      <c r="E45" s="72"/>
      <c r="F45" s="122" t="s">
        <v>96</v>
      </c>
      <c r="G45" s="53">
        <v>771996</v>
      </c>
      <c r="H45" s="60" t="s">
        <v>106</v>
      </c>
    </row>
    <row r="46" spans="1:8" x14ac:dyDescent="0.25">
      <c r="A46" s="84"/>
      <c r="B46" s="86" t="s">
        <v>86</v>
      </c>
      <c r="C46" s="86">
        <v>6881</v>
      </c>
      <c r="D46" s="87" t="s">
        <v>106</v>
      </c>
      <c r="E46" s="72"/>
      <c r="F46" s="122" t="s">
        <v>86</v>
      </c>
      <c r="G46" s="53">
        <v>6881</v>
      </c>
      <c r="H46" s="60" t="s">
        <v>106</v>
      </c>
    </row>
    <row r="47" spans="1:8" x14ac:dyDescent="0.25">
      <c r="A47" s="84"/>
      <c r="B47" s="86" t="s">
        <v>87</v>
      </c>
      <c r="C47" s="86">
        <v>6002</v>
      </c>
      <c r="D47" s="87" t="s">
        <v>106</v>
      </c>
      <c r="E47" s="72"/>
      <c r="F47" s="131" t="s">
        <v>39</v>
      </c>
      <c r="G47" s="132">
        <v>6002</v>
      </c>
      <c r="H47" s="133" t="s">
        <v>106</v>
      </c>
    </row>
    <row r="48" spans="1:8" x14ac:dyDescent="0.25">
      <c r="A48" s="88"/>
      <c r="B48" s="90"/>
      <c r="C48" s="90"/>
      <c r="D48" s="91"/>
      <c r="E48" s="113"/>
      <c r="F48" s="125"/>
      <c r="G48" s="65"/>
      <c r="H48" s="62"/>
    </row>
    <row r="49" spans="1:8" x14ac:dyDescent="0.25">
      <c r="A49" s="80" t="s">
        <v>79</v>
      </c>
      <c r="B49" s="86" t="s">
        <v>47</v>
      </c>
      <c r="C49" s="86">
        <v>5835</v>
      </c>
      <c r="D49" s="87" t="s">
        <v>106</v>
      </c>
      <c r="E49" s="112" t="s">
        <v>79</v>
      </c>
      <c r="F49" s="73" t="s">
        <v>47</v>
      </c>
      <c r="G49" s="1">
        <v>5835</v>
      </c>
      <c r="H49" s="48" t="s">
        <v>106</v>
      </c>
    </row>
    <row r="50" spans="1:8" x14ac:dyDescent="0.25">
      <c r="A50" s="84"/>
      <c r="B50" s="86" t="s">
        <v>97</v>
      </c>
      <c r="C50" s="86">
        <v>1148561</v>
      </c>
      <c r="D50" s="87" t="s">
        <v>90</v>
      </c>
      <c r="E50" s="72"/>
      <c r="F50" s="73" t="s">
        <v>97</v>
      </c>
      <c r="G50" s="1">
        <v>1148561</v>
      </c>
      <c r="H50" s="48" t="s">
        <v>90</v>
      </c>
    </row>
    <row r="51" spans="1:8" x14ac:dyDescent="0.25">
      <c r="A51" s="84"/>
      <c r="B51" s="86" t="s">
        <v>98</v>
      </c>
      <c r="C51" s="86">
        <v>1424928</v>
      </c>
      <c r="D51" s="87" t="s">
        <v>90</v>
      </c>
      <c r="E51" s="72"/>
      <c r="F51" s="73" t="s">
        <v>98</v>
      </c>
      <c r="G51" s="1">
        <v>1424928</v>
      </c>
      <c r="H51" s="48" t="s">
        <v>90</v>
      </c>
    </row>
    <row r="52" spans="1:8" x14ac:dyDescent="0.25">
      <c r="A52" s="84"/>
      <c r="B52" s="86" t="s">
        <v>90</v>
      </c>
      <c r="C52" s="86">
        <v>6504</v>
      </c>
      <c r="D52" s="87" t="s">
        <v>90</v>
      </c>
      <c r="E52" s="72"/>
      <c r="F52" s="73" t="s">
        <v>90</v>
      </c>
      <c r="G52" s="1">
        <v>6504</v>
      </c>
      <c r="H52" s="48" t="s">
        <v>90</v>
      </c>
    </row>
    <row r="53" spans="1:8" x14ac:dyDescent="0.25">
      <c r="A53" s="84"/>
      <c r="E53" s="126"/>
      <c r="F53" s="126" t="s">
        <v>51</v>
      </c>
      <c r="G53" s="126">
        <v>1517918</v>
      </c>
      <c r="H53" s="126" t="s">
        <v>52</v>
      </c>
    </row>
    <row r="54" spans="1:8" x14ac:dyDescent="0.25">
      <c r="A54" s="88"/>
      <c r="B54" s="90"/>
      <c r="C54" s="90"/>
      <c r="D54" s="91"/>
      <c r="E54" s="113"/>
      <c r="F54" s="75"/>
      <c r="G54" s="2"/>
      <c r="H54" s="3"/>
    </row>
    <row r="55" spans="1:8" x14ac:dyDescent="0.25">
      <c r="A55" s="80" t="s">
        <v>80</v>
      </c>
      <c r="B55" s="82" t="s">
        <v>106</v>
      </c>
      <c r="C55" s="82">
        <v>122</v>
      </c>
      <c r="D55" s="83" t="s">
        <v>106</v>
      </c>
      <c r="E55" s="112" t="s">
        <v>80</v>
      </c>
      <c r="F55" s="74" t="s">
        <v>106</v>
      </c>
      <c r="G55" s="46">
        <v>122</v>
      </c>
      <c r="H55" s="47" t="s">
        <v>106</v>
      </c>
    </row>
    <row r="56" spans="1:8" x14ac:dyDescent="0.25">
      <c r="A56" s="84"/>
      <c r="B56" s="86" t="s">
        <v>89</v>
      </c>
      <c r="C56" s="86">
        <v>4332</v>
      </c>
      <c r="D56" s="87" t="s">
        <v>106</v>
      </c>
      <c r="E56" s="72"/>
      <c r="F56" s="73" t="s">
        <v>89</v>
      </c>
      <c r="G56" s="1">
        <v>4332</v>
      </c>
      <c r="H56" s="48" t="s">
        <v>106</v>
      </c>
    </row>
    <row r="57" spans="1:8" x14ac:dyDescent="0.25">
      <c r="A57" s="99"/>
      <c r="B57" s="86" t="s">
        <v>95</v>
      </c>
      <c r="C57" s="86">
        <v>6360</v>
      </c>
      <c r="D57" s="87" t="s">
        <v>106</v>
      </c>
      <c r="E57" s="73"/>
      <c r="F57" s="73" t="s">
        <v>95</v>
      </c>
      <c r="G57" s="1">
        <v>6360</v>
      </c>
      <c r="H57" s="48" t="s">
        <v>106</v>
      </c>
    </row>
    <row r="58" spans="1:8" x14ac:dyDescent="0.25">
      <c r="A58" s="99"/>
      <c r="B58" s="86" t="s">
        <v>116</v>
      </c>
      <c r="C58" s="86">
        <v>583535</v>
      </c>
      <c r="D58" s="87" t="s">
        <v>106</v>
      </c>
      <c r="E58" s="73"/>
      <c r="F58" s="73" t="s">
        <v>116</v>
      </c>
      <c r="G58" s="1">
        <v>583535</v>
      </c>
      <c r="H58" s="48" t="s">
        <v>106</v>
      </c>
    </row>
    <row r="59" spans="1:8" x14ac:dyDescent="0.25">
      <c r="A59" s="99"/>
      <c r="B59" s="86" t="s">
        <v>93</v>
      </c>
      <c r="C59" s="86">
        <v>5327</v>
      </c>
      <c r="D59" s="87" t="s">
        <v>94</v>
      </c>
      <c r="E59" s="73"/>
      <c r="F59" s="73" t="s">
        <v>93</v>
      </c>
      <c r="G59" s="1">
        <v>5327</v>
      </c>
      <c r="H59" s="48" t="s">
        <v>94</v>
      </c>
    </row>
    <row r="60" spans="1:8" x14ac:dyDescent="0.25">
      <c r="A60" s="92"/>
      <c r="E60" s="75"/>
    </row>
    <row r="61" spans="1:8" x14ac:dyDescent="0.25">
      <c r="A61" s="79"/>
      <c r="B61" s="444" t="s">
        <v>32</v>
      </c>
      <c r="C61" s="445"/>
      <c r="D61" s="446"/>
      <c r="E61" s="111"/>
      <c r="F61" s="447" t="s">
        <v>132</v>
      </c>
      <c r="G61" s="448"/>
      <c r="H61" s="449"/>
    </row>
    <row r="62" spans="1:8" x14ac:dyDescent="0.25">
      <c r="A62" s="80" t="s">
        <v>99</v>
      </c>
      <c r="B62" s="82" t="s">
        <v>3</v>
      </c>
      <c r="C62" s="82">
        <v>2984</v>
      </c>
      <c r="D62" s="83" t="s">
        <v>4</v>
      </c>
      <c r="E62" s="112" t="s">
        <v>99</v>
      </c>
      <c r="F62" s="74" t="s">
        <v>3</v>
      </c>
      <c r="G62" s="46">
        <v>2984</v>
      </c>
      <c r="H62" s="47" t="s">
        <v>4</v>
      </c>
    </row>
    <row r="63" spans="1:8" x14ac:dyDescent="0.25">
      <c r="A63" s="84"/>
      <c r="B63" s="86" t="s">
        <v>4</v>
      </c>
      <c r="C63" s="86">
        <v>4509</v>
      </c>
      <c r="D63" s="87" t="s">
        <v>4</v>
      </c>
      <c r="E63" s="72"/>
      <c r="F63" s="73" t="s">
        <v>4</v>
      </c>
      <c r="G63" s="1">
        <v>4509</v>
      </c>
      <c r="H63" s="48" t="s">
        <v>4</v>
      </c>
    </row>
    <row r="64" spans="1:8" x14ac:dyDescent="0.25">
      <c r="A64" s="84"/>
      <c r="B64" s="86" t="s">
        <v>5</v>
      </c>
      <c r="C64" s="86">
        <v>5258</v>
      </c>
      <c r="D64" s="87" t="s">
        <v>4</v>
      </c>
      <c r="E64" s="72"/>
      <c r="F64" s="73" t="s">
        <v>5</v>
      </c>
      <c r="G64" s="1">
        <v>5258</v>
      </c>
      <c r="H64" s="48" t="s">
        <v>4</v>
      </c>
    </row>
    <row r="65" spans="1:8" x14ac:dyDescent="0.25">
      <c r="A65" s="84"/>
      <c r="B65" s="86" t="s">
        <v>6</v>
      </c>
      <c r="C65" s="86">
        <v>7031</v>
      </c>
      <c r="D65" s="87" t="s">
        <v>4</v>
      </c>
      <c r="E65" s="72"/>
      <c r="F65" s="73" t="s">
        <v>6</v>
      </c>
      <c r="G65" s="1">
        <v>7031</v>
      </c>
      <c r="H65" s="48" t="s">
        <v>4</v>
      </c>
    </row>
    <row r="66" spans="1:8" x14ac:dyDescent="0.25">
      <c r="A66" s="84"/>
      <c r="B66" s="86" t="s">
        <v>121</v>
      </c>
      <c r="C66" s="86">
        <v>5740</v>
      </c>
      <c r="D66" s="87" t="s">
        <v>122</v>
      </c>
      <c r="E66" s="120"/>
      <c r="F66" s="126" t="s">
        <v>53</v>
      </c>
      <c r="G66" s="120">
        <v>1469373</v>
      </c>
      <c r="H66" s="126" t="s">
        <v>54</v>
      </c>
    </row>
    <row r="67" spans="1:8" x14ac:dyDescent="0.25">
      <c r="A67" s="84"/>
      <c r="E67" s="75"/>
      <c r="F67" s="127" t="s">
        <v>65</v>
      </c>
      <c r="G67" s="128"/>
      <c r="H67" s="129" t="s">
        <v>66</v>
      </c>
    </row>
    <row r="68" spans="1:8" x14ac:dyDescent="0.25">
      <c r="A68" s="88"/>
      <c r="B68" s="90"/>
      <c r="C68" s="90"/>
      <c r="D68" s="91"/>
      <c r="E68" s="112" t="s">
        <v>100</v>
      </c>
      <c r="F68" s="74" t="s">
        <v>7</v>
      </c>
      <c r="G68" s="46">
        <v>7183</v>
      </c>
      <c r="H68" s="47" t="s">
        <v>8</v>
      </c>
    </row>
    <row r="69" spans="1:8" x14ac:dyDescent="0.25">
      <c r="A69" s="80" t="s">
        <v>100</v>
      </c>
      <c r="B69" s="82" t="s">
        <v>7</v>
      </c>
      <c r="C69" s="82">
        <v>7183</v>
      </c>
      <c r="D69" s="83" t="s">
        <v>8</v>
      </c>
      <c r="F69" s="73" t="s">
        <v>9</v>
      </c>
      <c r="G69" s="1">
        <v>664428</v>
      </c>
      <c r="H69" s="48" t="s">
        <v>8</v>
      </c>
    </row>
    <row r="70" spans="1:8" x14ac:dyDescent="0.25">
      <c r="A70" s="84"/>
      <c r="B70" s="86" t="s">
        <v>9</v>
      </c>
      <c r="C70" s="86">
        <v>664428</v>
      </c>
      <c r="D70" s="87" t="s">
        <v>8</v>
      </c>
      <c r="E70" s="72"/>
      <c r="F70" s="73" t="s">
        <v>10</v>
      </c>
      <c r="G70" s="1">
        <v>2127</v>
      </c>
      <c r="H70" s="48" t="s">
        <v>8</v>
      </c>
    </row>
    <row r="71" spans="1:8" x14ac:dyDescent="0.25">
      <c r="A71" s="84"/>
      <c r="B71" s="86" t="s">
        <v>10</v>
      </c>
      <c r="C71" s="86">
        <v>2127</v>
      </c>
      <c r="D71" s="87" t="s">
        <v>8</v>
      </c>
      <c r="E71" s="72"/>
      <c r="F71" s="73" t="s">
        <v>11</v>
      </c>
      <c r="G71" s="1">
        <v>1203708</v>
      </c>
      <c r="H71" s="48" t="s">
        <v>8</v>
      </c>
    </row>
    <row r="72" spans="1:8" x14ac:dyDescent="0.25">
      <c r="A72" s="84"/>
      <c r="B72" s="86" t="s">
        <v>11</v>
      </c>
      <c r="C72" s="86">
        <v>1203708</v>
      </c>
      <c r="D72" s="87" t="s">
        <v>8</v>
      </c>
      <c r="E72" s="72"/>
      <c r="F72" s="73" t="s">
        <v>12</v>
      </c>
      <c r="G72" s="1">
        <v>762897</v>
      </c>
      <c r="H72" s="48" t="s">
        <v>8</v>
      </c>
    </row>
    <row r="73" spans="1:8" x14ac:dyDescent="0.25">
      <c r="A73" s="84"/>
      <c r="B73" s="86" t="s">
        <v>12</v>
      </c>
      <c r="C73" s="86">
        <v>762897</v>
      </c>
      <c r="D73" s="87" t="s">
        <v>8</v>
      </c>
      <c r="E73" s="72"/>
      <c r="F73" s="75"/>
      <c r="G73" s="2"/>
      <c r="H73" s="3"/>
    </row>
    <row r="74" spans="1:8" x14ac:dyDescent="0.25">
      <c r="A74" s="88"/>
      <c r="B74" s="90"/>
      <c r="C74" s="90"/>
      <c r="D74" s="91"/>
      <c r="E74" s="112" t="s">
        <v>0</v>
      </c>
      <c r="F74" s="74" t="s">
        <v>13</v>
      </c>
      <c r="G74" s="46">
        <v>2812</v>
      </c>
      <c r="H74" s="47" t="s">
        <v>8</v>
      </c>
    </row>
    <row r="75" spans="1:8" x14ac:dyDescent="0.25">
      <c r="A75" s="80" t="s">
        <v>0</v>
      </c>
      <c r="B75" s="82" t="s">
        <v>13</v>
      </c>
      <c r="C75" s="82">
        <v>2812</v>
      </c>
      <c r="D75" s="83" t="s">
        <v>8</v>
      </c>
      <c r="F75" s="73" t="s">
        <v>14</v>
      </c>
      <c r="G75" s="1">
        <v>2461</v>
      </c>
      <c r="H75" s="48" t="s">
        <v>8</v>
      </c>
    </row>
    <row r="76" spans="1:8" x14ac:dyDescent="0.25">
      <c r="A76" s="84"/>
      <c r="B76" s="86" t="s">
        <v>14</v>
      </c>
      <c r="C76" s="86">
        <v>2461</v>
      </c>
      <c r="D76" s="87" t="s">
        <v>8</v>
      </c>
      <c r="E76" s="72"/>
      <c r="F76" s="73" t="s">
        <v>15</v>
      </c>
      <c r="G76" s="1">
        <v>2948</v>
      </c>
      <c r="H76" s="48" t="s">
        <v>8</v>
      </c>
    </row>
    <row r="77" spans="1:8" x14ac:dyDescent="0.25">
      <c r="A77" s="84"/>
      <c r="B77" s="86" t="s">
        <v>15</v>
      </c>
      <c r="C77" s="86">
        <v>2948</v>
      </c>
      <c r="D77" s="87" t="s">
        <v>8</v>
      </c>
      <c r="E77" s="72"/>
      <c r="F77" s="73" t="s">
        <v>16</v>
      </c>
      <c r="G77" s="1">
        <v>830155</v>
      </c>
      <c r="H77" s="48" t="s">
        <v>8</v>
      </c>
    </row>
    <row r="78" spans="1:8" x14ac:dyDescent="0.25">
      <c r="A78" s="84"/>
      <c r="B78" s="86" t="s">
        <v>16</v>
      </c>
      <c r="C78" s="86">
        <v>830155</v>
      </c>
      <c r="D78" s="87" t="s">
        <v>8</v>
      </c>
      <c r="E78" s="120"/>
      <c r="F78" s="120" t="s">
        <v>55</v>
      </c>
      <c r="G78" s="120">
        <v>1543349</v>
      </c>
      <c r="H78" s="120" t="s">
        <v>56</v>
      </c>
    </row>
    <row r="79" spans="1:8" x14ac:dyDescent="0.25">
      <c r="A79" s="88"/>
      <c r="B79" s="90"/>
      <c r="C79" s="90"/>
      <c r="D79" s="91"/>
      <c r="E79" s="112" t="s">
        <v>1</v>
      </c>
      <c r="F79" s="74" t="s">
        <v>117</v>
      </c>
      <c r="G79" s="46">
        <v>1308</v>
      </c>
      <c r="H79" s="47" t="s">
        <v>8</v>
      </c>
    </row>
    <row r="80" spans="1:8" x14ac:dyDescent="0.25">
      <c r="A80" s="80" t="s">
        <v>1</v>
      </c>
      <c r="B80" s="82" t="s">
        <v>117</v>
      </c>
      <c r="C80" s="82">
        <v>1308</v>
      </c>
      <c r="D80" s="83" t="s">
        <v>8</v>
      </c>
      <c r="E80" s="73"/>
      <c r="F80" s="73" t="s">
        <v>118</v>
      </c>
      <c r="G80" s="1">
        <v>691092</v>
      </c>
      <c r="H80" s="48" t="s">
        <v>8</v>
      </c>
    </row>
    <row r="81" spans="1:8" x14ac:dyDescent="0.25">
      <c r="A81" s="99"/>
      <c r="B81" s="86" t="s">
        <v>118</v>
      </c>
      <c r="C81" s="86">
        <v>691092</v>
      </c>
      <c r="D81" s="87" t="s">
        <v>8</v>
      </c>
      <c r="E81" s="73"/>
      <c r="F81" s="73" t="s">
        <v>119</v>
      </c>
      <c r="G81" s="1">
        <v>4248</v>
      </c>
      <c r="H81" s="48" t="s">
        <v>8</v>
      </c>
    </row>
    <row r="82" spans="1:8" x14ac:dyDescent="0.25">
      <c r="A82" s="99"/>
      <c r="B82" s="86" t="s">
        <v>119</v>
      </c>
      <c r="C82" s="86">
        <v>4248</v>
      </c>
      <c r="D82" s="87" t="s">
        <v>8</v>
      </c>
      <c r="E82" s="73"/>
      <c r="F82" s="73" t="s">
        <v>120</v>
      </c>
      <c r="G82" s="1">
        <v>1068075</v>
      </c>
      <c r="H82" s="48" t="s">
        <v>8</v>
      </c>
    </row>
    <row r="83" spans="1:8" x14ac:dyDescent="0.25">
      <c r="A83" s="99"/>
      <c r="B83" s="86" t="s">
        <v>120</v>
      </c>
      <c r="C83" s="86">
        <v>1068075</v>
      </c>
      <c r="D83" s="87" t="s">
        <v>8</v>
      </c>
      <c r="E83" s="73"/>
      <c r="F83" s="73" t="s">
        <v>123</v>
      </c>
      <c r="G83" s="1">
        <v>1403886</v>
      </c>
      <c r="H83" s="48" t="s">
        <v>8</v>
      </c>
    </row>
    <row r="84" spans="1:8" x14ac:dyDescent="0.25">
      <c r="A84" s="99"/>
      <c r="B84" s="86" t="s">
        <v>123</v>
      </c>
      <c r="C84" s="86">
        <v>1403886</v>
      </c>
      <c r="D84" s="87" t="s">
        <v>8</v>
      </c>
      <c r="E84" s="75"/>
      <c r="F84" s="75"/>
      <c r="G84" s="2"/>
      <c r="H84" s="3"/>
    </row>
    <row r="85" spans="1:8" x14ac:dyDescent="0.25">
      <c r="A85" s="92"/>
      <c r="B85" s="90"/>
      <c r="C85" s="90"/>
      <c r="D85" s="91"/>
      <c r="E85" s="111"/>
      <c r="F85" s="447" t="s">
        <v>132</v>
      </c>
      <c r="G85" s="448"/>
      <c r="H85" s="449"/>
    </row>
    <row r="86" spans="1:8" x14ac:dyDescent="0.25">
      <c r="A86" s="79"/>
      <c r="B86" s="444" t="s">
        <v>31</v>
      </c>
      <c r="C86" s="445"/>
      <c r="D86" s="446"/>
      <c r="E86" s="112" t="s">
        <v>125</v>
      </c>
      <c r="F86" s="74" t="s">
        <v>129</v>
      </c>
      <c r="G86" s="46">
        <v>1680</v>
      </c>
      <c r="H86" s="47" t="s">
        <v>147</v>
      </c>
    </row>
    <row r="87" spans="1:8" x14ac:dyDescent="0.25">
      <c r="A87" s="80" t="s">
        <v>125</v>
      </c>
      <c r="B87" s="82" t="s">
        <v>129</v>
      </c>
      <c r="C87" s="82">
        <v>1680</v>
      </c>
      <c r="D87" s="83" t="s">
        <v>147</v>
      </c>
      <c r="E87" s="72"/>
      <c r="F87" s="73" t="s">
        <v>148</v>
      </c>
      <c r="G87" s="1">
        <v>606085</v>
      </c>
      <c r="H87" s="48" t="s">
        <v>147</v>
      </c>
    </row>
    <row r="88" spans="1:8" x14ac:dyDescent="0.25">
      <c r="A88" s="84"/>
      <c r="B88" s="86" t="s">
        <v>148</v>
      </c>
      <c r="C88" s="86">
        <v>606085</v>
      </c>
      <c r="D88" s="87" t="s">
        <v>147</v>
      </c>
      <c r="E88" s="72"/>
      <c r="F88" s="73" t="s">
        <v>156</v>
      </c>
      <c r="G88" s="1">
        <v>7608</v>
      </c>
      <c r="H88" s="48" t="s">
        <v>152</v>
      </c>
    </row>
    <row r="89" spans="1:8" x14ac:dyDescent="0.25">
      <c r="A89" s="84"/>
      <c r="B89" s="86" t="s">
        <v>156</v>
      </c>
      <c r="C89" s="86">
        <v>7608</v>
      </c>
      <c r="D89" s="87" t="s">
        <v>152</v>
      </c>
      <c r="E89" s="113"/>
      <c r="F89" s="75"/>
      <c r="G89" s="2"/>
      <c r="H89" s="3"/>
    </row>
    <row r="90" spans="1:8" x14ac:dyDescent="0.25">
      <c r="A90" s="88"/>
      <c r="B90" s="90"/>
      <c r="C90" s="90"/>
      <c r="D90" s="91"/>
      <c r="E90" s="112" t="s">
        <v>126</v>
      </c>
      <c r="F90" s="74" t="s">
        <v>153</v>
      </c>
      <c r="G90" s="46">
        <v>1875</v>
      </c>
      <c r="H90" s="47" t="s">
        <v>152</v>
      </c>
    </row>
    <row r="91" spans="1:8" x14ac:dyDescent="0.25">
      <c r="A91" s="80" t="s">
        <v>126</v>
      </c>
      <c r="B91" s="82" t="s">
        <v>153</v>
      </c>
      <c r="C91" s="82">
        <v>1875</v>
      </c>
      <c r="D91" s="83" t="s">
        <v>152</v>
      </c>
      <c r="E91" s="72"/>
      <c r="F91" s="73" t="s">
        <v>154</v>
      </c>
      <c r="G91" s="1">
        <v>2424</v>
      </c>
      <c r="H91" s="48" t="s">
        <v>152</v>
      </c>
    </row>
    <row r="92" spans="1:8" x14ac:dyDescent="0.25">
      <c r="A92" s="84"/>
      <c r="B92" s="86" t="s">
        <v>154</v>
      </c>
      <c r="C92" s="86">
        <v>2424</v>
      </c>
      <c r="D92" s="87" t="s">
        <v>152</v>
      </c>
      <c r="E92" s="72"/>
      <c r="F92" s="73" t="s">
        <v>57</v>
      </c>
      <c r="G92" s="1">
        <v>945581</v>
      </c>
      <c r="H92" s="48" t="s">
        <v>152</v>
      </c>
    </row>
    <row r="93" spans="1:8" x14ac:dyDescent="0.25">
      <c r="A93" s="84"/>
      <c r="B93" s="86" t="s">
        <v>155</v>
      </c>
      <c r="C93" s="86">
        <v>945581</v>
      </c>
      <c r="D93" s="87" t="s">
        <v>152</v>
      </c>
      <c r="E93" s="72"/>
      <c r="G93" s="1"/>
    </row>
    <row r="94" spans="1:8" x14ac:dyDescent="0.25">
      <c r="A94" s="84"/>
      <c r="E94" s="113"/>
      <c r="F94" s="75"/>
      <c r="G94" s="2"/>
      <c r="H94" s="3"/>
    </row>
    <row r="95" spans="1:8" x14ac:dyDescent="0.25">
      <c r="A95" s="88"/>
      <c r="B95" s="90"/>
      <c r="C95" s="90"/>
      <c r="D95" s="91"/>
      <c r="E95" s="112" t="s">
        <v>127</v>
      </c>
      <c r="F95" s="74" t="s">
        <v>157</v>
      </c>
      <c r="G95" s="46">
        <v>8087</v>
      </c>
      <c r="H95" s="47" t="s">
        <v>152</v>
      </c>
    </row>
    <row r="96" spans="1:8" x14ac:dyDescent="0.25">
      <c r="A96" s="80" t="s">
        <v>127</v>
      </c>
      <c r="B96" s="82" t="s">
        <v>157</v>
      </c>
      <c r="C96" s="82">
        <v>8087</v>
      </c>
      <c r="D96" s="83" t="s">
        <v>152</v>
      </c>
      <c r="E96" s="72"/>
      <c r="F96" s="73" t="s">
        <v>158</v>
      </c>
      <c r="G96" s="1">
        <v>9440</v>
      </c>
      <c r="H96" s="48" t="s">
        <v>152</v>
      </c>
    </row>
    <row r="97" spans="1:8" x14ac:dyDescent="0.25">
      <c r="A97" s="84"/>
      <c r="B97" s="86" t="s">
        <v>158</v>
      </c>
      <c r="C97" s="86">
        <v>9440</v>
      </c>
      <c r="D97" s="87" t="s">
        <v>152</v>
      </c>
      <c r="E97" s="72"/>
      <c r="F97" s="73" t="s">
        <v>151</v>
      </c>
      <c r="G97" s="1">
        <v>211</v>
      </c>
      <c r="H97" s="48" t="s">
        <v>152</v>
      </c>
    </row>
    <row r="98" spans="1:8" x14ac:dyDescent="0.25">
      <c r="A98" s="84"/>
      <c r="B98" s="86" t="s">
        <v>151</v>
      </c>
      <c r="C98" s="86">
        <v>211</v>
      </c>
      <c r="D98" s="87" t="s">
        <v>152</v>
      </c>
      <c r="E98" s="72"/>
      <c r="G98" s="1"/>
    </row>
    <row r="99" spans="1:8" x14ac:dyDescent="0.25">
      <c r="A99" s="84"/>
      <c r="E99" s="113"/>
      <c r="F99" s="75"/>
      <c r="G99" s="2"/>
      <c r="H99" s="3"/>
    </row>
    <row r="100" spans="1:8" x14ac:dyDescent="0.25">
      <c r="A100" s="88"/>
      <c r="B100" s="90"/>
      <c r="C100" s="90"/>
      <c r="D100" s="91"/>
      <c r="E100" s="112" t="s">
        <v>128</v>
      </c>
      <c r="F100" s="74" t="s">
        <v>160</v>
      </c>
      <c r="G100" s="46">
        <v>275</v>
      </c>
      <c r="H100" s="47" t="s">
        <v>161</v>
      </c>
    </row>
    <row r="101" spans="1:8" x14ac:dyDescent="0.25">
      <c r="A101" s="80" t="s">
        <v>128</v>
      </c>
      <c r="B101" s="82" t="s">
        <v>160</v>
      </c>
      <c r="C101" s="82">
        <v>275</v>
      </c>
      <c r="D101" s="83" t="s">
        <v>161</v>
      </c>
      <c r="E101" s="72"/>
      <c r="F101" s="73" t="s">
        <v>162</v>
      </c>
      <c r="G101" s="1">
        <v>656</v>
      </c>
      <c r="H101" s="48" t="s">
        <v>152</v>
      </c>
    </row>
    <row r="102" spans="1:8" x14ac:dyDescent="0.25">
      <c r="A102" s="84"/>
      <c r="B102" s="86" t="s">
        <v>162</v>
      </c>
      <c r="C102" s="86">
        <v>656</v>
      </c>
      <c r="D102" s="87" t="s">
        <v>152</v>
      </c>
      <c r="E102" s="72"/>
      <c r="F102" s="73" t="s">
        <v>163</v>
      </c>
      <c r="G102" s="1">
        <v>3312</v>
      </c>
      <c r="H102" s="48" t="s">
        <v>164</v>
      </c>
    </row>
    <row r="103" spans="1:8" x14ac:dyDescent="0.25">
      <c r="A103" s="84"/>
      <c r="B103" s="86" t="s">
        <v>163</v>
      </c>
      <c r="C103" s="86">
        <v>3312</v>
      </c>
      <c r="D103" s="87" t="s">
        <v>164</v>
      </c>
      <c r="E103" s="75"/>
      <c r="F103" s="75"/>
      <c r="G103" s="2"/>
      <c r="H103" s="3"/>
    </row>
    <row r="104" spans="1:8" x14ac:dyDescent="0.25">
      <c r="A104" s="92"/>
      <c r="B104" s="90"/>
      <c r="C104" s="90"/>
      <c r="D104" s="91"/>
      <c r="E104" s="111"/>
      <c r="F104" s="447" t="s">
        <v>132</v>
      </c>
      <c r="G104" s="448"/>
      <c r="H104" s="449"/>
    </row>
    <row r="105" spans="1:8" x14ac:dyDescent="0.25">
      <c r="A105" s="79"/>
      <c r="B105" s="444" t="s">
        <v>33</v>
      </c>
      <c r="C105" s="445"/>
      <c r="D105" s="446"/>
      <c r="E105" s="112" t="s">
        <v>166</v>
      </c>
      <c r="F105" s="74" t="s">
        <v>171</v>
      </c>
      <c r="G105" s="46">
        <v>884</v>
      </c>
      <c r="H105" s="47" t="s">
        <v>172</v>
      </c>
    </row>
    <row r="106" spans="1:8" x14ac:dyDescent="0.25">
      <c r="A106" s="80" t="s">
        <v>166</v>
      </c>
      <c r="B106" s="82" t="s">
        <v>171</v>
      </c>
      <c r="C106" s="82">
        <v>884</v>
      </c>
      <c r="D106" s="83" t="s">
        <v>172</v>
      </c>
      <c r="E106" s="72"/>
      <c r="F106" s="73" t="s">
        <v>173</v>
      </c>
      <c r="G106" s="1">
        <v>5011</v>
      </c>
      <c r="H106" s="48" t="s">
        <v>172</v>
      </c>
    </row>
    <row r="107" spans="1:8" x14ac:dyDescent="0.25">
      <c r="A107" s="84"/>
      <c r="B107" s="86" t="s">
        <v>173</v>
      </c>
      <c r="C107" s="86">
        <v>5011</v>
      </c>
      <c r="D107" s="87" t="s">
        <v>172</v>
      </c>
      <c r="E107" s="72"/>
      <c r="F107" s="73" t="s">
        <v>174</v>
      </c>
      <c r="G107" s="1">
        <v>6145</v>
      </c>
      <c r="H107" s="48" t="s">
        <v>172</v>
      </c>
    </row>
    <row r="108" spans="1:8" x14ac:dyDescent="0.25">
      <c r="A108" s="84"/>
      <c r="B108" s="86" t="s">
        <v>174</v>
      </c>
      <c r="C108" s="86">
        <v>6145</v>
      </c>
      <c r="D108" s="87" t="s">
        <v>172</v>
      </c>
      <c r="E108" s="72"/>
      <c r="F108" s="73" t="s">
        <v>175</v>
      </c>
      <c r="G108" s="1">
        <v>6860</v>
      </c>
      <c r="H108" s="48" t="s">
        <v>172</v>
      </c>
    </row>
    <row r="109" spans="1:8" x14ac:dyDescent="0.25">
      <c r="A109" s="84"/>
      <c r="B109" s="86" t="s">
        <v>175</v>
      </c>
      <c r="C109" s="86">
        <v>6860</v>
      </c>
      <c r="D109" s="87" t="s">
        <v>172</v>
      </c>
      <c r="E109" s="113"/>
      <c r="G109" s="1"/>
    </row>
    <row r="110" spans="1:8" x14ac:dyDescent="0.25">
      <c r="A110" s="88"/>
      <c r="B110" s="86" t="s">
        <v>186</v>
      </c>
      <c r="C110" s="86">
        <v>6783</v>
      </c>
      <c r="D110" s="87" t="s">
        <v>187</v>
      </c>
      <c r="E110" s="112" t="s">
        <v>167</v>
      </c>
      <c r="F110" s="74" t="s">
        <v>176</v>
      </c>
      <c r="G110" s="46">
        <v>261</v>
      </c>
      <c r="H110" s="47" t="s">
        <v>172</v>
      </c>
    </row>
    <row r="111" spans="1:8" x14ac:dyDescent="0.25">
      <c r="A111" s="80" t="s">
        <v>167</v>
      </c>
      <c r="B111" s="82" t="s">
        <v>176</v>
      </c>
      <c r="C111" s="82">
        <v>261</v>
      </c>
      <c r="D111" s="83" t="s">
        <v>172</v>
      </c>
      <c r="E111" s="72"/>
      <c r="F111" s="73" t="s">
        <v>177</v>
      </c>
      <c r="G111" s="1">
        <v>896</v>
      </c>
      <c r="H111" s="48" t="s">
        <v>172</v>
      </c>
    </row>
    <row r="112" spans="1:8" x14ac:dyDescent="0.25">
      <c r="A112" s="84"/>
      <c r="B112" s="86" t="s">
        <v>177</v>
      </c>
      <c r="C112" s="86">
        <v>896</v>
      </c>
      <c r="D112" s="87" t="s">
        <v>172</v>
      </c>
      <c r="E112" s="72"/>
      <c r="F112" s="73" t="s">
        <v>178</v>
      </c>
      <c r="G112" s="1">
        <v>1145</v>
      </c>
      <c r="H112" s="48" t="s">
        <v>172</v>
      </c>
    </row>
    <row r="113" spans="1:10" x14ac:dyDescent="0.25">
      <c r="A113" s="84"/>
      <c r="B113" s="86" t="s">
        <v>178</v>
      </c>
      <c r="C113" s="86">
        <v>1145</v>
      </c>
      <c r="D113" s="87" t="s">
        <v>172</v>
      </c>
      <c r="E113" s="72"/>
      <c r="F113" s="73" t="s">
        <v>63</v>
      </c>
      <c r="G113" s="1">
        <v>1043826</v>
      </c>
      <c r="H113" s="48" t="s">
        <v>172</v>
      </c>
    </row>
    <row r="114" spans="1:10" x14ac:dyDescent="0.25">
      <c r="A114" s="84"/>
      <c r="B114" s="86" t="s">
        <v>179</v>
      </c>
      <c r="C114" s="86">
        <v>1043826</v>
      </c>
      <c r="D114" s="87" t="s">
        <v>172</v>
      </c>
      <c r="E114" s="113"/>
      <c r="F114" s="75"/>
      <c r="G114" s="2"/>
      <c r="H114" s="3"/>
    </row>
    <row r="115" spans="1:10" x14ac:dyDescent="0.25">
      <c r="A115" s="88"/>
      <c r="B115" s="90"/>
      <c r="C115" s="90"/>
      <c r="D115" s="91"/>
      <c r="E115" s="112" t="s">
        <v>168</v>
      </c>
      <c r="F115" s="74" t="s">
        <v>180</v>
      </c>
      <c r="G115" s="46">
        <v>1509</v>
      </c>
      <c r="H115" s="47" t="s">
        <v>181</v>
      </c>
    </row>
    <row r="116" spans="1:10" x14ac:dyDescent="0.25">
      <c r="A116" s="80" t="s">
        <v>168</v>
      </c>
      <c r="B116" s="82" t="s">
        <v>180</v>
      </c>
      <c r="C116" s="82">
        <v>1509</v>
      </c>
      <c r="D116" s="83" t="s">
        <v>181</v>
      </c>
      <c r="E116" s="72"/>
      <c r="F116" s="73" t="s">
        <v>182</v>
      </c>
      <c r="G116" s="1">
        <v>3165</v>
      </c>
      <c r="H116" s="48" t="s">
        <v>181</v>
      </c>
    </row>
    <row r="117" spans="1:10" x14ac:dyDescent="0.25">
      <c r="A117" s="84"/>
      <c r="B117" s="86" t="s">
        <v>182</v>
      </c>
      <c r="C117" s="86">
        <v>3165</v>
      </c>
      <c r="D117" s="87" t="s">
        <v>181</v>
      </c>
      <c r="E117" s="72"/>
      <c r="F117" s="73" t="s">
        <v>183</v>
      </c>
      <c r="G117" s="1">
        <v>7072</v>
      </c>
      <c r="H117" s="48" t="s">
        <v>184</v>
      </c>
    </row>
    <row r="118" spans="1:10" x14ac:dyDescent="0.25">
      <c r="A118" s="84"/>
      <c r="E118" s="126"/>
      <c r="F118" s="126" t="s">
        <v>40</v>
      </c>
      <c r="G118" s="126">
        <v>1558307</v>
      </c>
      <c r="H118" s="126" t="s">
        <v>41</v>
      </c>
    </row>
    <row r="119" spans="1:10" x14ac:dyDescent="0.25">
      <c r="A119" s="84"/>
      <c r="B119" s="86" t="s">
        <v>183</v>
      </c>
      <c r="C119" s="86">
        <v>7072</v>
      </c>
      <c r="D119" s="87" t="s">
        <v>184</v>
      </c>
      <c r="E119" s="72"/>
      <c r="F119" s="73" t="s">
        <v>185</v>
      </c>
      <c r="G119" s="1">
        <v>3048</v>
      </c>
      <c r="H119" s="48" t="s">
        <v>184</v>
      </c>
    </row>
    <row r="120" spans="1:10" x14ac:dyDescent="0.25">
      <c r="A120" s="84"/>
      <c r="B120" s="86" t="s">
        <v>185</v>
      </c>
      <c r="C120" s="86">
        <v>3048</v>
      </c>
      <c r="D120" s="87" t="s">
        <v>184</v>
      </c>
      <c r="F120" s="73" t="s">
        <v>188</v>
      </c>
      <c r="G120" s="1">
        <v>9801</v>
      </c>
      <c r="H120" s="48" t="s">
        <v>189</v>
      </c>
    </row>
    <row r="121" spans="1:10" x14ac:dyDescent="0.25">
      <c r="A121" s="88"/>
      <c r="B121" s="86" t="s">
        <v>188</v>
      </c>
      <c r="C121" s="86">
        <v>9801</v>
      </c>
      <c r="D121" s="87" t="s">
        <v>189</v>
      </c>
      <c r="E121" s="112" t="s">
        <v>169</v>
      </c>
      <c r="F121" s="74" t="s">
        <v>190</v>
      </c>
      <c r="G121" s="46">
        <v>3109</v>
      </c>
      <c r="H121" s="47" t="s">
        <v>191</v>
      </c>
    </row>
    <row r="122" spans="1:10" x14ac:dyDescent="0.25">
      <c r="A122" s="80" t="s">
        <v>169</v>
      </c>
      <c r="B122" s="82" t="s">
        <v>190</v>
      </c>
      <c r="C122" s="82">
        <v>3109</v>
      </c>
      <c r="D122" s="83" t="s">
        <v>191</v>
      </c>
      <c r="E122" s="72"/>
      <c r="F122" s="73" t="s">
        <v>192</v>
      </c>
      <c r="G122" s="1">
        <v>3838</v>
      </c>
      <c r="H122" s="48" t="s">
        <v>193</v>
      </c>
    </row>
    <row r="123" spans="1:10" x14ac:dyDescent="0.25">
      <c r="A123" s="84"/>
      <c r="B123" s="86" t="s">
        <v>192</v>
      </c>
      <c r="C123" s="86">
        <v>3838</v>
      </c>
      <c r="D123" s="87" t="s">
        <v>193</v>
      </c>
      <c r="E123" s="72"/>
      <c r="F123" s="76" t="s">
        <v>194</v>
      </c>
      <c r="G123" s="78">
        <v>9781</v>
      </c>
      <c r="H123" s="77" t="s">
        <v>195</v>
      </c>
    </row>
    <row r="124" spans="1:10" x14ac:dyDescent="0.25">
      <c r="A124" s="84"/>
      <c r="B124" s="86" t="s">
        <v>194</v>
      </c>
      <c r="C124" s="86">
        <v>9781</v>
      </c>
      <c r="D124" s="87" t="s">
        <v>195</v>
      </c>
      <c r="E124" s="72"/>
      <c r="F124" s="73" t="s">
        <v>121</v>
      </c>
      <c r="G124" s="1">
        <v>5740</v>
      </c>
      <c r="H124" s="48" t="s">
        <v>122</v>
      </c>
    </row>
    <row r="125" spans="1:10" x14ac:dyDescent="0.25">
      <c r="A125" s="84"/>
      <c r="B125" s="86" t="s">
        <v>196</v>
      </c>
      <c r="C125" s="86">
        <v>1182</v>
      </c>
      <c r="D125" s="87" t="s">
        <v>196</v>
      </c>
      <c r="F125" s="76" t="s">
        <v>197</v>
      </c>
      <c r="G125" s="78">
        <v>1389604</v>
      </c>
      <c r="H125" s="78" t="s">
        <v>198</v>
      </c>
    </row>
    <row r="126" spans="1:10" x14ac:dyDescent="0.25">
      <c r="A126" s="88"/>
      <c r="B126" s="90" t="s">
        <v>197</v>
      </c>
      <c r="C126" s="90">
        <v>1389604</v>
      </c>
      <c r="D126" s="91" t="s">
        <v>198</v>
      </c>
      <c r="E126" s="113"/>
      <c r="F126" s="108" t="s">
        <v>58</v>
      </c>
      <c r="G126" s="109"/>
      <c r="H126" s="110" t="s">
        <v>59</v>
      </c>
    </row>
    <row r="127" spans="1:10" x14ac:dyDescent="0.25">
      <c r="A127" s="100"/>
      <c r="B127" s="100"/>
      <c r="C127" s="100"/>
      <c r="D127" s="100"/>
      <c r="E127" s="1" t="s">
        <v>60</v>
      </c>
      <c r="G127" s="1"/>
      <c r="H127" s="1"/>
      <c r="I127" s="1"/>
      <c r="J127" s="1"/>
    </row>
    <row r="128" spans="1:10" x14ac:dyDescent="0.25">
      <c r="A128" s="100"/>
      <c r="B128" s="100"/>
      <c r="C128" s="100"/>
      <c r="D128" s="100"/>
      <c r="E128" s="1"/>
      <c r="F128" s="122" t="s">
        <v>64</v>
      </c>
      <c r="G128" s="1"/>
      <c r="H128" s="1"/>
      <c r="I128" s="1"/>
      <c r="J128" s="1"/>
    </row>
    <row r="129" spans="1:10" x14ac:dyDescent="0.25">
      <c r="A129" s="100"/>
      <c r="B129" s="100"/>
      <c r="C129" s="100"/>
      <c r="D129" s="100"/>
      <c r="E129" s="1"/>
      <c r="F129" s="122" t="s">
        <v>61</v>
      </c>
      <c r="G129" s="1"/>
      <c r="H129" s="1"/>
      <c r="I129" s="1"/>
      <c r="J129" s="1"/>
    </row>
    <row r="130" spans="1:10" x14ac:dyDescent="0.25">
      <c r="A130" s="100"/>
      <c r="B130" s="100"/>
      <c r="C130" s="100"/>
      <c r="D130" s="100"/>
      <c r="E130" s="1"/>
      <c r="F130" s="122" t="s">
        <v>62</v>
      </c>
      <c r="G130" s="1"/>
      <c r="H130" s="1"/>
      <c r="I130" s="1"/>
      <c r="J130" s="1"/>
    </row>
    <row r="131" spans="1:10" x14ac:dyDescent="0.25">
      <c r="A131" s="100"/>
      <c r="B131" s="100"/>
      <c r="C131" s="100"/>
      <c r="D131" s="100"/>
      <c r="E131" s="1"/>
      <c r="G131" s="1"/>
      <c r="H131" s="1"/>
      <c r="I131" s="1"/>
      <c r="J131" s="1"/>
    </row>
    <row r="132" spans="1:10" x14ac:dyDescent="0.25">
      <c r="A132" s="100"/>
      <c r="B132" s="100"/>
      <c r="C132" s="100"/>
      <c r="D132" s="100"/>
      <c r="E132" s="1"/>
      <c r="G132" s="1"/>
      <c r="H132" s="1"/>
      <c r="I132" s="1"/>
      <c r="J132" s="1"/>
    </row>
    <row r="133" spans="1:10" x14ac:dyDescent="0.25">
      <c r="A133" s="100"/>
      <c r="B133" s="100"/>
      <c r="C133" s="100"/>
      <c r="D133" s="100"/>
      <c r="E133" s="1"/>
      <c r="G133" s="1"/>
      <c r="H133" s="1"/>
      <c r="I133" s="1"/>
      <c r="J133" s="1"/>
    </row>
    <row r="134" spans="1:10" x14ac:dyDescent="0.25">
      <c r="A134" s="100"/>
      <c r="B134" s="100"/>
      <c r="C134" s="100"/>
      <c r="D134" s="100"/>
      <c r="E134" s="1"/>
      <c r="G134" s="1"/>
      <c r="H134" s="1"/>
      <c r="I134" s="1"/>
      <c r="J134" s="1"/>
    </row>
    <row r="135" spans="1:10" x14ac:dyDescent="0.25">
      <c r="A135" s="100"/>
      <c r="B135" s="100"/>
      <c r="C135" s="100"/>
      <c r="D135" s="100"/>
      <c r="E135" s="1"/>
      <c r="G135" s="1"/>
      <c r="H135" s="1"/>
      <c r="I135" s="1"/>
      <c r="J135" s="1"/>
    </row>
    <row r="136" spans="1:10" x14ac:dyDescent="0.25">
      <c r="A136" s="100"/>
      <c r="B136" s="100"/>
      <c r="C136" s="100"/>
      <c r="D136" s="100"/>
      <c r="E136" s="1"/>
      <c r="G136" s="1"/>
      <c r="H136" s="1"/>
      <c r="I136" s="1"/>
      <c r="J136" s="1"/>
    </row>
    <row r="137" spans="1:10" x14ac:dyDescent="0.25">
      <c r="A137" s="100"/>
      <c r="B137" s="100"/>
      <c r="C137" s="100"/>
      <c r="D137" s="100"/>
      <c r="E137" s="1"/>
      <c r="G137" s="1"/>
      <c r="H137" s="1"/>
      <c r="I137" s="1"/>
      <c r="J137" s="1"/>
    </row>
    <row r="138" spans="1:10" x14ac:dyDescent="0.25">
      <c r="A138" s="100"/>
      <c r="B138" s="100"/>
      <c r="C138" s="100"/>
      <c r="D138" s="100"/>
      <c r="E138" s="1"/>
      <c r="G138" s="1"/>
      <c r="H138" s="1"/>
      <c r="I138" s="1"/>
      <c r="J138" s="1"/>
    </row>
    <row r="139" spans="1:10" x14ac:dyDescent="0.25">
      <c r="A139" s="100"/>
      <c r="B139" s="100"/>
      <c r="C139" s="100"/>
      <c r="D139" s="100"/>
      <c r="E139" s="1"/>
      <c r="G139" s="1"/>
      <c r="H139" s="1"/>
      <c r="I139" s="1"/>
      <c r="J139" s="1"/>
    </row>
    <row r="140" spans="1:10" x14ac:dyDescent="0.25">
      <c r="A140" s="100"/>
      <c r="B140" s="100"/>
      <c r="C140" s="100"/>
      <c r="D140" s="100"/>
      <c r="E140" s="1"/>
      <c r="G140" s="1"/>
      <c r="H140" s="1"/>
      <c r="I140" s="1"/>
      <c r="J140" s="1"/>
    </row>
    <row r="141" spans="1:10" x14ac:dyDescent="0.25">
      <c r="A141" s="100"/>
      <c r="B141" s="100"/>
      <c r="C141" s="100"/>
      <c r="D141" s="100"/>
      <c r="E141" s="1"/>
      <c r="G141" s="1"/>
      <c r="H141" s="1"/>
      <c r="I141" s="1"/>
      <c r="J141" s="1"/>
    </row>
    <row r="142" spans="1:10" x14ac:dyDescent="0.25">
      <c r="A142" s="100"/>
      <c r="B142" s="100"/>
      <c r="C142" s="100"/>
      <c r="D142" s="100"/>
      <c r="E142" s="1"/>
      <c r="G142" s="1"/>
      <c r="H142" s="1"/>
      <c r="I142" s="1"/>
      <c r="J142" s="1"/>
    </row>
    <row r="143" spans="1:10" x14ac:dyDescent="0.25">
      <c r="A143" s="100"/>
      <c r="B143" s="100"/>
      <c r="C143" s="100"/>
      <c r="D143" s="100"/>
      <c r="E143" s="1"/>
      <c r="G143" s="1"/>
      <c r="H143" s="1"/>
      <c r="I143" s="1"/>
      <c r="J143" s="1"/>
    </row>
    <row r="144" spans="1:10" x14ac:dyDescent="0.25">
      <c r="A144" s="100"/>
      <c r="B144" s="100"/>
      <c r="C144" s="100"/>
      <c r="D144" s="100"/>
      <c r="E144" s="1"/>
      <c r="G144" s="1"/>
      <c r="H144" s="1"/>
      <c r="I144" s="1"/>
      <c r="J144" s="1"/>
    </row>
    <row r="145" spans="1:10" x14ac:dyDescent="0.25">
      <c r="A145" s="100"/>
      <c r="B145" s="100"/>
      <c r="C145" s="100"/>
      <c r="D145" s="100"/>
      <c r="E145" s="1"/>
      <c r="G145" s="1"/>
      <c r="H145" s="1"/>
      <c r="I145" s="1"/>
      <c r="J145" s="1"/>
    </row>
    <row r="146" spans="1:10" x14ac:dyDescent="0.25">
      <c r="A146" s="100"/>
      <c r="B146" s="100"/>
      <c r="C146" s="100"/>
      <c r="D146" s="100"/>
      <c r="E146" s="1"/>
      <c r="G146" s="1"/>
      <c r="H146" s="1"/>
      <c r="I146" s="1"/>
      <c r="J146" s="1"/>
    </row>
    <row r="147" spans="1:10" x14ac:dyDescent="0.25">
      <c r="A147" s="100"/>
      <c r="B147" s="100"/>
      <c r="C147" s="100"/>
      <c r="D147" s="100"/>
      <c r="E147" s="1"/>
      <c r="G147" s="1"/>
      <c r="H147" s="1"/>
      <c r="I147" s="1"/>
      <c r="J147" s="1"/>
    </row>
    <row r="148" spans="1:10" x14ac:dyDescent="0.25">
      <c r="A148" s="100"/>
      <c r="B148" s="100"/>
      <c r="C148" s="100"/>
      <c r="D148" s="100"/>
      <c r="E148" s="1"/>
      <c r="G148" s="1"/>
      <c r="H148" s="1"/>
      <c r="I148" s="1"/>
      <c r="J148" s="1"/>
    </row>
    <row r="149" spans="1:10" x14ac:dyDescent="0.25">
      <c r="A149" s="100"/>
      <c r="B149" s="100"/>
      <c r="C149" s="100"/>
      <c r="D149" s="100"/>
      <c r="E149" s="1"/>
      <c r="G149" s="1"/>
      <c r="H149" s="1"/>
      <c r="I149" s="1"/>
      <c r="J149" s="1"/>
    </row>
    <row r="150" spans="1:10" x14ac:dyDescent="0.25">
      <c r="A150" s="100"/>
      <c r="B150" s="100"/>
      <c r="C150" s="100"/>
      <c r="D150" s="100"/>
      <c r="E150" s="1"/>
      <c r="G150" s="1"/>
      <c r="H150" s="1"/>
      <c r="I150" s="1"/>
      <c r="J150" s="1"/>
    </row>
    <row r="151" spans="1:10" x14ac:dyDescent="0.25">
      <c r="A151" s="100"/>
      <c r="B151" s="100"/>
      <c r="C151" s="100"/>
      <c r="D151" s="100"/>
      <c r="E151" s="1"/>
      <c r="G151" s="1"/>
      <c r="H151" s="1"/>
      <c r="I151" s="1"/>
      <c r="J151" s="1"/>
    </row>
    <row r="152" spans="1:10" x14ac:dyDescent="0.25">
      <c r="A152" s="100"/>
      <c r="B152" s="100"/>
      <c r="C152" s="100"/>
      <c r="D152" s="100"/>
      <c r="E152" s="1"/>
      <c r="G152" s="1"/>
      <c r="H152" s="1"/>
      <c r="I152" s="1"/>
      <c r="J152" s="1"/>
    </row>
    <row r="153" spans="1:10" x14ac:dyDescent="0.25">
      <c r="A153" s="100"/>
      <c r="B153" s="100"/>
      <c r="C153" s="100"/>
      <c r="D153" s="100"/>
      <c r="E153" s="1"/>
      <c r="G153" s="1"/>
      <c r="H153" s="1"/>
      <c r="I153" s="1"/>
      <c r="J153" s="1"/>
    </row>
    <row r="154" spans="1:10" x14ac:dyDescent="0.25">
      <c r="A154" s="100"/>
      <c r="B154" s="100"/>
      <c r="C154" s="100"/>
      <c r="D154" s="100"/>
      <c r="E154" s="1"/>
      <c r="G154" s="1"/>
      <c r="H154" s="1"/>
      <c r="I154" s="1"/>
      <c r="J154" s="1"/>
    </row>
    <row r="155" spans="1:10" x14ac:dyDescent="0.25">
      <c r="A155" s="100"/>
      <c r="B155" s="100"/>
      <c r="C155" s="100"/>
      <c r="D155" s="100"/>
      <c r="E155" s="1"/>
      <c r="G155" s="1"/>
      <c r="H155" s="1"/>
      <c r="I155" s="1"/>
      <c r="J155" s="1"/>
    </row>
    <row r="156" spans="1:10" x14ac:dyDescent="0.25">
      <c r="A156" s="100"/>
      <c r="B156" s="100"/>
      <c r="C156" s="100"/>
      <c r="D156" s="100"/>
      <c r="E156" s="1"/>
      <c r="G156" s="1"/>
      <c r="H156" s="1"/>
      <c r="I156" s="1"/>
      <c r="J156" s="1"/>
    </row>
    <row r="157" spans="1:10" x14ac:dyDescent="0.25">
      <c r="A157" s="100"/>
      <c r="B157" s="100"/>
      <c r="C157" s="100"/>
      <c r="D157" s="100"/>
      <c r="E157" s="1"/>
      <c r="G157" s="1"/>
      <c r="H157" s="1"/>
      <c r="I157" s="1"/>
      <c r="J157" s="1"/>
    </row>
    <row r="158" spans="1:10" x14ac:dyDescent="0.25">
      <c r="A158" s="100"/>
      <c r="B158" s="100"/>
      <c r="C158" s="100"/>
      <c r="D158" s="100"/>
      <c r="E158" s="1"/>
      <c r="G158" s="1"/>
      <c r="H158" s="1"/>
      <c r="I158" s="1"/>
      <c r="J158" s="1"/>
    </row>
    <row r="159" spans="1:10" x14ac:dyDescent="0.25">
      <c r="A159" s="100"/>
      <c r="B159" s="100"/>
      <c r="C159" s="100"/>
      <c r="D159" s="100"/>
      <c r="E159" s="1"/>
      <c r="G159" s="1"/>
      <c r="H159" s="1"/>
      <c r="I159" s="1"/>
      <c r="J159" s="1"/>
    </row>
    <row r="160" spans="1:10" x14ac:dyDescent="0.25">
      <c r="A160" s="100"/>
      <c r="B160" s="100"/>
      <c r="C160" s="100"/>
      <c r="D160" s="100"/>
      <c r="E160" s="1"/>
      <c r="G160" s="1"/>
      <c r="H160" s="1"/>
      <c r="I160" s="1"/>
      <c r="J160" s="1"/>
    </row>
    <row r="161" spans="1:10" x14ac:dyDescent="0.25">
      <c r="A161" s="100"/>
      <c r="B161" s="100"/>
      <c r="C161" s="100"/>
      <c r="D161" s="100"/>
      <c r="E161" s="1"/>
      <c r="G161" s="1"/>
      <c r="H161" s="1"/>
      <c r="I161" s="1"/>
      <c r="J161" s="1"/>
    </row>
    <row r="162" spans="1:10" x14ac:dyDescent="0.25">
      <c r="A162" s="100"/>
      <c r="B162" s="100"/>
      <c r="C162" s="100"/>
      <c r="D162" s="100"/>
      <c r="E162" s="1"/>
      <c r="G162" s="1"/>
      <c r="H162" s="1"/>
      <c r="I162" s="1"/>
      <c r="J162" s="1"/>
    </row>
    <row r="163" spans="1:10" x14ac:dyDescent="0.25">
      <c r="A163" s="100"/>
      <c r="B163" s="100"/>
      <c r="C163" s="100"/>
      <c r="D163" s="100"/>
      <c r="E163" s="1"/>
      <c r="G163" s="1"/>
      <c r="H163" s="1"/>
      <c r="I163" s="1"/>
      <c r="J163" s="1"/>
    </row>
    <row r="164" spans="1:10" x14ac:dyDescent="0.25">
      <c r="A164" s="100"/>
      <c r="B164" s="100"/>
      <c r="C164" s="100"/>
      <c r="D164" s="100"/>
      <c r="E164" s="1"/>
      <c r="G164" s="1"/>
      <c r="H164" s="1"/>
      <c r="I164" s="1"/>
      <c r="J164" s="1"/>
    </row>
    <row r="165" spans="1:10" x14ac:dyDescent="0.25">
      <c r="A165" s="100"/>
      <c r="B165" s="100"/>
      <c r="C165" s="100"/>
      <c r="D165" s="100"/>
      <c r="E165" s="1"/>
      <c r="G165" s="1"/>
      <c r="H165" s="1"/>
      <c r="I165" s="1"/>
      <c r="J165" s="1"/>
    </row>
    <row r="166" spans="1:10" x14ac:dyDescent="0.25">
      <c r="A166" s="100"/>
      <c r="B166" s="100"/>
      <c r="C166" s="100"/>
      <c r="D166" s="100"/>
      <c r="E166" s="1"/>
      <c r="G166" s="1"/>
      <c r="H166" s="1"/>
      <c r="I166" s="1"/>
      <c r="J166" s="1"/>
    </row>
    <row r="167" spans="1:10" x14ac:dyDescent="0.25">
      <c r="A167" s="100"/>
      <c r="B167" s="100"/>
      <c r="C167" s="100"/>
      <c r="D167" s="100"/>
      <c r="E167" s="1"/>
      <c r="G167" s="1"/>
      <c r="H167" s="1"/>
      <c r="I167" s="1"/>
      <c r="J167" s="1"/>
    </row>
    <row r="168" spans="1:10" x14ac:dyDescent="0.25">
      <c r="A168" s="100"/>
      <c r="B168" s="100"/>
      <c r="C168" s="100"/>
      <c r="D168" s="100"/>
      <c r="E168" s="1"/>
      <c r="G168" s="1"/>
      <c r="H168" s="1"/>
      <c r="I168" s="1"/>
      <c r="J168" s="1"/>
    </row>
    <row r="169" spans="1:10" x14ac:dyDescent="0.25">
      <c r="A169" s="100"/>
      <c r="B169" s="100"/>
      <c r="C169" s="100"/>
      <c r="D169" s="100"/>
      <c r="E169" s="1"/>
      <c r="G169" s="1"/>
      <c r="H169" s="1"/>
      <c r="I169" s="1"/>
      <c r="J169" s="1"/>
    </row>
    <row r="170" spans="1:10" x14ac:dyDescent="0.25">
      <c r="A170" s="100"/>
      <c r="B170" s="100"/>
      <c r="C170" s="100"/>
      <c r="D170" s="100"/>
      <c r="E170" s="1"/>
      <c r="G170" s="1"/>
      <c r="H170" s="1"/>
      <c r="I170" s="1"/>
      <c r="J170" s="1"/>
    </row>
    <row r="171" spans="1:10" x14ac:dyDescent="0.25">
      <c r="A171" s="100"/>
      <c r="B171" s="100"/>
      <c r="C171" s="100"/>
      <c r="D171" s="100"/>
      <c r="E171" s="1"/>
      <c r="G171" s="1"/>
      <c r="H171" s="1"/>
      <c r="I171" s="1"/>
      <c r="J171" s="1"/>
    </row>
    <row r="172" spans="1:10" x14ac:dyDescent="0.25">
      <c r="A172" s="100"/>
      <c r="B172" s="100"/>
      <c r="C172" s="100"/>
      <c r="D172" s="100"/>
      <c r="E172" s="1"/>
      <c r="G172" s="1"/>
      <c r="H172" s="1"/>
      <c r="I172" s="1"/>
      <c r="J172" s="1"/>
    </row>
    <row r="173" spans="1:10" x14ac:dyDescent="0.25">
      <c r="A173" s="100"/>
      <c r="B173" s="100"/>
      <c r="C173" s="100"/>
      <c r="D173" s="100"/>
      <c r="E173" s="1"/>
      <c r="G173" s="1"/>
      <c r="H173" s="1"/>
      <c r="I173" s="1"/>
      <c r="J173" s="1"/>
    </row>
    <row r="174" spans="1:10" x14ac:dyDescent="0.25">
      <c r="A174" s="100"/>
      <c r="B174" s="100"/>
      <c r="C174" s="100"/>
      <c r="D174" s="100"/>
      <c r="E174" s="1"/>
      <c r="G174" s="1"/>
      <c r="H174" s="1"/>
      <c r="I174" s="1"/>
      <c r="J174" s="1"/>
    </row>
    <row r="175" spans="1:10" x14ac:dyDescent="0.25">
      <c r="A175" s="100"/>
      <c r="B175" s="100"/>
      <c r="C175" s="100"/>
      <c r="D175" s="100"/>
      <c r="E175" s="1"/>
      <c r="G175" s="1"/>
      <c r="H175" s="1"/>
      <c r="I175" s="1"/>
      <c r="J175" s="1"/>
    </row>
    <row r="176" spans="1:10" x14ac:dyDescent="0.25">
      <c r="A176" s="100"/>
      <c r="B176" s="100"/>
      <c r="C176" s="100"/>
      <c r="D176" s="100"/>
      <c r="E176" s="1"/>
      <c r="G176" s="1"/>
      <c r="H176" s="1"/>
      <c r="I176" s="1"/>
      <c r="J176" s="1"/>
    </row>
    <row r="177" spans="1:10" x14ac:dyDescent="0.25">
      <c r="A177" s="100"/>
      <c r="B177" s="100"/>
      <c r="C177" s="100"/>
      <c r="D177" s="100"/>
      <c r="E177" s="1"/>
      <c r="G177" s="1"/>
      <c r="H177" s="1"/>
      <c r="I177" s="1"/>
      <c r="J177" s="1"/>
    </row>
    <row r="178" spans="1:10" x14ac:dyDescent="0.25">
      <c r="A178" s="100"/>
      <c r="B178" s="100"/>
      <c r="C178" s="100"/>
      <c r="D178" s="100"/>
      <c r="E178" s="1"/>
      <c r="G178" s="1"/>
      <c r="H178" s="1"/>
      <c r="I178" s="1"/>
      <c r="J178" s="1"/>
    </row>
    <row r="179" spans="1:10" x14ac:dyDescent="0.25">
      <c r="A179" s="100"/>
      <c r="B179" s="100"/>
      <c r="C179" s="100"/>
      <c r="D179" s="100"/>
      <c r="E179" s="1"/>
      <c r="G179" s="1"/>
      <c r="H179" s="1"/>
      <c r="I179" s="1"/>
      <c r="J179" s="1"/>
    </row>
    <row r="180" spans="1:10" x14ac:dyDescent="0.25">
      <c r="A180" s="100"/>
      <c r="B180" s="100"/>
      <c r="C180" s="100"/>
      <c r="D180" s="100"/>
      <c r="E180" s="1"/>
      <c r="G180" s="1"/>
      <c r="H180" s="1"/>
      <c r="I180" s="1"/>
      <c r="J180" s="1"/>
    </row>
    <row r="181" spans="1:10" x14ac:dyDescent="0.25">
      <c r="A181" s="100"/>
      <c r="B181" s="100"/>
      <c r="C181" s="100"/>
      <c r="D181" s="100"/>
      <c r="E181" s="1"/>
      <c r="G181" s="1"/>
      <c r="H181" s="1"/>
      <c r="I181" s="1"/>
      <c r="J181" s="1"/>
    </row>
    <row r="182" spans="1:10" x14ac:dyDescent="0.25">
      <c r="A182" s="100"/>
      <c r="B182" s="100"/>
      <c r="C182" s="100"/>
      <c r="D182" s="100"/>
      <c r="E182" s="1"/>
      <c r="G182" s="1"/>
      <c r="H182" s="1"/>
      <c r="I182" s="1"/>
      <c r="J182" s="1"/>
    </row>
    <row r="183" spans="1:10" x14ac:dyDescent="0.25">
      <c r="A183" s="100"/>
      <c r="B183" s="100"/>
      <c r="C183" s="100"/>
      <c r="D183" s="100"/>
      <c r="E183" s="1"/>
      <c r="G183" s="1"/>
      <c r="H183" s="1"/>
      <c r="I183" s="1"/>
      <c r="J183" s="1"/>
    </row>
    <row r="184" spans="1:10" x14ac:dyDescent="0.25">
      <c r="A184" s="100"/>
      <c r="B184" s="100"/>
      <c r="C184" s="100"/>
      <c r="D184" s="100"/>
      <c r="E184" s="1"/>
      <c r="G184" s="1"/>
      <c r="H184" s="1"/>
      <c r="I184" s="1"/>
      <c r="J184" s="1"/>
    </row>
    <row r="185" spans="1:10" x14ac:dyDescent="0.25">
      <c r="A185" s="100"/>
      <c r="B185" s="100"/>
      <c r="C185" s="100"/>
      <c r="D185" s="100"/>
      <c r="E185" s="1"/>
      <c r="G185" s="1"/>
      <c r="H185" s="1"/>
      <c r="I185" s="1"/>
      <c r="J185" s="1"/>
    </row>
    <row r="186" spans="1:10" x14ac:dyDescent="0.25">
      <c r="A186" s="100"/>
      <c r="B186" s="100"/>
      <c r="C186" s="100"/>
      <c r="D186" s="100"/>
      <c r="E186" s="1"/>
      <c r="G186" s="1"/>
      <c r="H186" s="1"/>
      <c r="I186" s="1"/>
      <c r="J186" s="1"/>
    </row>
    <row r="187" spans="1:10" x14ac:dyDescent="0.25">
      <c r="A187" s="100"/>
      <c r="B187" s="100"/>
      <c r="C187" s="100"/>
      <c r="D187" s="100"/>
      <c r="E187" s="1"/>
      <c r="G187" s="1"/>
      <c r="H187" s="1"/>
      <c r="I187" s="1"/>
      <c r="J187" s="1"/>
    </row>
    <row r="188" spans="1:10" x14ac:dyDescent="0.25">
      <c r="A188" s="100"/>
      <c r="B188" s="100"/>
      <c r="C188" s="100"/>
      <c r="D188" s="100"/>
      <c r="E188" s="1"/>
      <c r="G188" s="1"/>
      <c r="H188" s="1"/>
      <c r="I188" s="1"/>
      <c r="J188" s="1"/>
    </row>
    <row r="189" spans="1:10" x14ac:dyDescent="0.25">
      <c r="A189" s="100"/>
      <c r="B189" s="100"/>
      <c r="C189" s="100"/>
      <c r="D189" s="100"/>
      <c r="E189" s="1"/>
      <c r="G189" s="1"/>
      <c r="H189" s="1"/>
      <c r="I189" s="1"/>
      <c r="J189" s="1"/>
    </row>
    <row r="190" spans="1:10" x14ac:dyDescent="0.25">
      <c r="A190" s="100"/>
      <c r="B190" s="100"/>
      <c r="C190" s="100"/>
      <c r="D190" s="100"/>
      <c r="E190" s="1"/>
      <c r="G190" s="1"/>
      <c r="H190" s="1"/>
      <c r="I190" s="1"/>
      <c r="J190" s="1"/>
    </row>
    <row r="191" spans="1:10" x14ac:dyDescent="0.25">
      <c r="A191" s="100"/>
      <c r="B191" s="100"/>
      <c r="C191" s="100"/>
      <c r="D191" s="100"/>
      <c r="E191" s="1"/>
      <c r="G191" s="1"/>
      <c r="H191" s="1"/>
      <c r="I191" s="1"/>
      <c r="J191" s="1"/>
    </row>
    <row r="192" spans="1:10" x14ac:dyDescent="0.25">
      <c r="A192" s="100"/>
      <c r="B192" s="100"/>
      <c r="C192" s="100"/>
      <c r="D192" s="100"/>
      <c r="E192" s="1"/>
      <c r="G192" s="1"/>
      <c r="H192" s="1"/>
      <c r="I192" s="1"/>
      <c r="J192" s="1"/>
    </row>
    <row r="193" spans="1:10" x14ac:dyDescent="0.25">
      <c r="A193" s="100"/>
      <c r="B193" s="100"/>
      <c r="C193" s="100"/>
      <c r="D193" s="100"/>
      <c r="E193" s="1"/>
      <c r="G193" s="1"/>
      <c r="H193" s="1"/>
      <c r="I193" s="1"/>
      <c r="J193" s="1"/>
    </row>
    <row r="194" spans="1:10" x14ac:dyDescent="0.25">
      <c r="A194" s="100"/>
      <c r="B194" s="100"/>
      <c r="C194" s="100"/>
      <c r="D194" s="100"/>
      <c r="E194" s="1"/>
      <c r="G194" s="1"/>
      <c r="H194" s="1"/>
      <c r="I194" s="1"/>
      <c r="J194" s="1"/>
    </row>
    <row r="195" spans="1:10" x14ac:dyDescent="0.25">
      <c r="A195" s="100"/>
      <c r="B195" s="100"/>
      <c r="C195" s="100"/>
      <c r="D195" s="100"/>
      <c r="E195" s="1"/>
      <c r="G195" s="1"/>
      <c r="H195" s="1"/>
      <c r="I195" s="1"/>
      <c r="J195" s="1"/>
    </row>
    <row r="196" spans="1:10" x14ac:dyDescent="0.25">
      <c r="A196" s="100"/>
      <c r="B196" s="100"/>
      <c r="C196" s="100"/>
      <c r="D196" s="100"/>
      <c r="E196" s="1"/>
      <c r="G196" s="1"/>
      <c r="H196" s="1"/>
      <c r="I196" s="1"/>
      <c r="J196" s="1"/>
    </row>
    <row r="197" spans="1:10" x14ac:dyDescent="0.25">
      <c r="A197" s="100"/>
      <c r="B197" s="100"/>
      <c r="C197" s="100"/>
      <c r="D197" s="100"/>
      <c r="E197" s="1"/>
      <c r="G197" s="1"/>
      <c r="H197" s="1"/>
      <c r="I197" s="1"/>
      <c r="J197" s="1"/>
    </row>
    <row r="198" spans="1:10" x14ac:dyDescent="0.25">
      <c r="A198" s="100"/>
      <c r="B198" s="100"/>
      <c r="C198" s="100"/>
      <c r="D198" s="100"/>
      <c r="E198" s="1"/>
      <c r="G198" s="1"/>
      <c r="H198" s="1"/>
      <c r="I198" s="1"/>
      <c r="J198" s="1"/>
    </row>
    <row r="199" spans="1:10" x14ac:dyDescent="0.25">
      <c r="A199" s="100"/>
      <c r="B199" s="100"/>
      <c r="C199" s="100"/>
      <c r="D199" s="100"/>
      <c r="E199" s="1"/>
      <c r="G199" s="1"/>
      <c r="H199" s="1"/>
      <c r="I199" s="1"/>
      <c r="J199" s="1"/>
    </row>
    <row r="200" spans="1:10" x14ac:dyDescent="0.25">
      <c r="A200" s="100"/>
      <c r="B200" s="100"/>
      <c r="C200" s="100"/>
      <c r="D200" s="100"/>
      <c r="E200" s="1"/>
      <c r="G200" s="1"/>
      <c r="H200" s="1"/>
      <c r="I200" s="1"/>
      <c r="J200" s="1"/>
    </row>
    <row r="201" spans="1:10" x14ac:dyDescent="0.25">
      <c r="A201" s="100"/>
      <c r="B201" s="100"/>
      <c r="C201" s="100"/>
      <c r="D201" s="100"/>
      <c r="E201" s="1"/>
      <c r="G201" s="1"/>
      <c r="H201" s="1"/>
      <c r="I201" s="1"/>
      <c r="J201" s="1"/>
    </row>
    <row r="202" spans="1:10" x14ac:dyDescent="0.25">
      <c r="A202" s="100"/>
      <c r="B202" s="100"/>
      <c r="C202" s="100"/>
      <c r="D202" s="100"/>
      <c r="E202" s="1"/>
      <c r="G202" s="1"/>
      <c r="H202" s="1"/>
      <c r="I202" s="1"/>
      <c r="J202" s="1"/>
    </row>
    <row r="203" spans="1:10" x14ac:dyDescent="0.25">
      <c r="A203" s="100"/>
      <c r="B203" s="100"/>
      <c r="C203" s="100"/>
      <c r="D203" s="100"/>
      <c r="E203" s="1"/>
      <c r="G203" s="1"/>
      <c r="H203" s="1"/>
      <c r="I203" s="1"/>
      <c r="J203" s="1"/>
    </row>
    <row r="204" spans="1:10" x14ac:dyDescent="0.25">
      <c r="A204" s="100"/>
      <c r="B204" s="100"/>
      <c r="C204" s="100"/>
      <c r="D204" s="100"/>
      <c r="E204" s="1"/>
      <c r="G204" s="1"/>
      <c r="H204" s="1"/>
      <c r="I204" s="1"/>
      <c r="J204" s="1"/>
    </row>
    <row r="205" spans="1:10" x14ac:dyDescent="0.25">
      <c r="A205" s="100"/>
      <c r="B205" s="100"/>
      <c r="C205" s="100"/>
      <c r="D205" s="100"/>
      <c r="E205" s="1"/>
      <c r="G205" s="1"/>
      <c r="H205" s="1"/>
      <c r="I205" s="1"/>
      <c r="J205" s="1"/>
    </row>
    <row r="206" spans="1:10" x14ac:dyDescent="0.25">
      <c r="A206" s="100"/>
      <c r="B206" s="100"/>
      <c r="C206" s="100"/>
      <c r="D206" s="100"/>
      <c r="E206" s="1"/>
      <c r="G206" s="1"/>
      <c r="H206" s="1"/>
      <c r="I206" s="1"/>
      <c r="J206" s="1"/>
    </row>
    <row r="207" spans="1:10" x14ac:dyDescent="0.25">
      <c r="A207" s="100"/>
      <c r="B207" s="100"/>
      <c r="C207" s="100"/>
      <c r="D207" s="100"/>
      <c r="E207" s="1"/>
      <c r="G207" s="1"/>
      <c r="H207" s="1"/>
      <c r="I207" s="1"/>
      <c r="J207" s="1"/>
    </row>
    <row r="208" spans="1:10" x14ac:dyDescent="0.25">
      <c r="A208" s="100"/>
      <c r="B208" s="100"/>
      <c r="C208" s="100"/>
      <c r="D208" s="100"/>
      <c r="E208" s="1"/>
      <c r="G208" s="1"/>
      <c r="H208" s="1"/>
      <c r="I208" s="1"/>
      <c r="J208" s="1"/>
    </row>
    <row r="209" spans="1:10" x14ac:dyDescent="0.25">
      <c r="A209" s="100"/>
      <c r="B209" s="100"/>
      <c r="C209" s="100"/>
      <c r="D209" s="100"/>
      <c r="E209" s="1"/>
      <c r="G209" s="1"/>
      <c r="H209" s="1"/>
      <c r="I209" s="1"/>
      <c r="J209" s="1"/>
    </row>
    <row r="210" spans="1:10" x14ac:dyDescent="0.25">
      <c r="A210" s="100"/>
      <c r="B210" s="100"/>
      <c r="C210" s="100"/>
      <c r="D210" s="100"/>
      <c r="E210" s="1"/>
      <c r="G210" s="1"/>
      <c r="H210" s="1"/>
      <c r="I210" s="1"/>
      <c r="J210" s="1"/>
    </row>
    <row r="211" spans="1:10" x14ac:dyDescent="0.25">
      <c r="A211" s="100"/>
      <c r="B211" s="100"/>
      <c r="C211" s="100"/>
      <c r="D211" s="100"/>
      <c r="E211" s="1"/>
      <c r="G211" s="1"/>
      <c r="H211" s="1"/>
      <c r="I211" s="1"/>
      <c r="J211" s="1"/>
    </row>
    <row r="212" spans="1:10" x14ac:dyDescent="0.25">
      <c r="A212" s="100"/>
      <c r="B212" s="100"/>
      <c r="C212" s="100"/>
      <c r="D212" s="100"/>
      <c r="E212" s="1"/>
      <c r="G212" s="1"/>
      <c r="H212" s="1"/>
      <c r="I212" s="1"/>
      <c r="J212" s="1"/>
    </row>
    <row r="213" spans="1:10" x14ac:dyDescent="0.25">
      <c r="A213" s="100"/>
      <c r="B213" s="100"/>
      <c r="C213" s="100"/>
      <c r="D213" s="100"/>
      <c r="E213" s="1"/>
      <c r="G213" s="1"/>
      <c r="H213" s="1"/>
      <c r="I213" s="1"/>
      <c r="J213" s="1"/>
    </row>
    <row r="214" spans="1:10" x14ac:dyDescent="0.25">
      <c r="A214" s="100"/>
      <c r="B214" s="100"/>
      <c r="C214" s="100"/>
      <c r="D214" s="100"/>
      <c r="E214" s="1"/>
      <c r="G214" s="1"/>
      <c r="H214" s="1"/>
      <c r="I214" s="1"/>
      <c r="J214" s="1"/>
    </row>
    <row r="215" spans="1:10" x14ac:dyDescent="0.25">
      <c r="A215" s="100"/>
      <c r="B215" s="100"/>
      <c r="C215" s="100"/>
      <c r="D215" s="100"/>
      <c r="E215" s="1"/>
      <c r="G215" s="1"/>
      <c r="H215" s="1"/>
      <c r="I215" s="1"/>
      <c r="J215" s="1"/>
    </row>
    <row r="216" spans="1:10" x14ac:dyDescent="0.25">
      <c r="A216" s="100"/>
      <c r="B216" s="100"/>
      <c r="C216" s="100"/>
      <c r="D216" s="100"/>
      <c r="E216" s="1"/>
      <c r="G216" s="1"/>
      <c r="H216" s="1"/>
      <c r="I216" s="1"/>
      <c r="J216" s="1"/>
    </row>
    <row r="217" spans="1:10" x14ac:dyDescent="0.25">
      <c r="A217" s="100"/>
      <c r="B217" s="100"/>
      <c r="C217" s="100"/>
      <c r="D217" s="100"/>
      <c r="E217" s="1"/>
      <c r="G217" s="1"/>
      <c r="H217" s="1"/>
      <c r="I217" s="1"/>
      <c r="J217" s="1"/>
    </row>
    <row r="218" spans="1:10" x14ac:dyDescent="0.25">
      <c r="A218" s="100"/>
      <c r="B218" s="100"/>
      <c r="C218" s="100"/>
      <c r="D218" s="100"/>
      <c r="E218" s="1"/>
      <c r="G218" s="1"/>
      <c r="H218" s="1"/>
      <c r="I218" s="1"/>
      <c r="J218" s="1"/>
    </row>
    <row r="219" spans="1:10" x14ac:dyDescent="0.25">
      <c r="A219" s="100"/>
      <c r="B219" s="100"/>
      <c r="C219" s="100"/>
      <c r="D219" s="100"/>
      <c r="E219" s="1"/>
      <c r="G219" s="1"/>
      <c r="H219" s="1"/>
      <c r="I219" s="1"/>
      <c r="J219" s="1"/>
    </row>
    <row r="220" spans="1:10" x14ac:dyDescent="0.25">
      <c r="A220" s="100"/>
      <c r="B220" s="100"/>
      <c r="C220" s="100"/>
      <c r="D220" s="100"/>
      <c r="E220" s="1"/>
      <c r="G220" s="1"/>
      <c r="H220" s="1"/>
      <c r="I220" s="1"/>
      <c r="J220" s="1"/>
    </row>
    <row r="221" spans="1:10" x14ac:dyDescent="0.25">
      <c r="A221" s="100"/>
      <c r="B221" s="100"/>
      <c r="C221" s="100"/>
      <c r="D221" s="100"/>
      <c r="E221" s="1"/>
      <c r="G221" s="1"/>
      <c r="H221" s="1"/>
      <c r="I221" s="1"/>
      <c r="J221" s="1"/>
    </row>
    <row r="222" spans="1:10" x14ac:dyDescent="0.25">
      <c r="A222" s="100"/>
      <c r="B222" s="100"/>
      <c r="C222" s="100"/>
      <c r="D222" s="100"/>
      <c r="E222" s="1"/>
      <c r="G222" s="1"/>
      <c r="H222" s="1"/>
      <c r="I222" s="1"/>
      <c r="J222" s="1"/>
    </row>
    <row r="223" spans="1:10" x14ac:dyDescent="0.25">
      <c r="A223" s="100"/>
      <c r="B223" s="100"/>
      <c r="C223" s="100"/>
      <c r="D223" s="100"/>
      <c r="E223" s="1"/>
      <c r="G223" s="1"/>
      <c r="H223" s="1"/>
      <c r="I223" s="1"/>
      <c r="J223" s="1"/>
    </row>
    <row r="224" spans="1:10" x14ac:dyDescent="0.25">
      <c r="A224" s="100"/>
      <c r="B224" s="100"/>
      <c r="C224" s="100"/>
      <c r="D224" s="100"/>
      <c r="E224" s="1"/>
      <c r="G224" s="1"/>
      <c r="H224" s="1"/>
      <c r="I224" s="1"/>
      <c r="J224" s="1"/>
    </row>
    <row r="225" spans="1:10" x14ac:dyDescent="0.25">
      <c r="A225" s="100"/>
      <c r="B225" s="100"/>
      <c r="C225" s="100"/>
      <c r="D225" s="100"/>
      <c r="E225" s="1"/>
      <c r="G225" s="1"/>
      <c r="H225" s="1"/>
      <c r="I225" s="1"/>
      <c r="J225" s="1"/>
    </row>
    <row r="226" spans="1:10" x14ac:dyDescent="0.25">
      <c r="A226" s="100"/>
      <c r="B226" s="100"/>
      <c r="C226" s="100"/>
      <c r="D226" s="100"/>
      <c r="E226" s="1"/>
      <c r="G226" s="1"/>
      <c r="H226" s="1"/>
      <c r="I226" s="1"/>
      <c r="J226" s="1"/>
    </row>
    <row r="227" spans="1:10" x14ac:dyDescent="0.25">
      <c r="A227" s="100"/>
      <c r="B227" s="100"/>
      <c r="C227" s="100"/>
      <c r="D227" s="100"/>
      <c r="E227" s="1"/>
      <c r="G227" s="1"/>
      <c r="H227" s="1"/>
      <c r="I227" s="1"/>
      <c r="J227" s="1"/>
    </row>
    <row r="228" spans="1:10" x14ac:dyDescent="0.25">
      <c r="A228" s="100"/>
      <c r="B228" s="100"/>
      <c r="C228" s="100"/>
      <c r="D228" s="100"/>
      <c r="E228" s="1"/>
      <c r="G228" s="1"/>
      <c r="H228" s="1"/>
      <c r="I228" s="1"/>
      <c r="J228" s="1"/>
    </row>
    <row r="229" spans="1:10" x14ac:dyDescent="0.25">
      <c r="A229" s="100"/>
      <c r="B229" s="100"/>
      <c r="C229" s="100"/>
      <c r="D229" s="100"/>
      <c r="E229" s="1"/>
      <c r="G229" s="1"/>
      <c r="H229" s="1"/>
      <c r="I229" s="1"/>
      <c r="J229" s="1"/>
    </row>
    <row r="230" spans="1:10" x14ac:dyDescent="0.25">
      <c r="A230" s="100"/>
      <c r="B230" s="100"/>
      <c r="C230" s="100"/>
      <c r="D230" s="100"/>
      <c r="E230" s="1"/>
      <c r="G230" s="1"/>
      <c r="H230" s="1"/>
      <c r="I230" s="1"/>
      <c r="J230" s="1"/>
    </row>
    <row r="231" spans="1:10" x14ac:dyDescent="0.25">
      <c r="A231" s="100"/>
      <c r="B231" s="100"/>
      <c r="C231" s="100"/>
      <c r="D231" s="100"/>
      <c r="E231" s="1"/>
      <c r="G231" s="1"/>
      <c r="H231" s="1"/>
      <c r="I231" s="1"/>
      <c r="J231" s="1"/>
    </row>
    <row r="232" spans="1:10" x14ac:dyDescent="0.25">
      <c r="A232" s="100"/>
      <c r="B232" s="100"/>
      <c r="C232" s="100"/>
      <c r="D232" s="100"/>
      <c r="E232" s="1"/>
      <c r="G232" s="1"/>
      <c r="H232" s="1"/>
      <c r="I232" s="1"/>
      <c r="J232" s="1"/>
    </row>
    <row r="233" spans="1:10" x14ac:dyDescent="0.25">
      <c r="A233" s="100"/>
      <c r="B233" s="100"/>
      <c r="C233" s="100"/>
      <c r="D233" s="100"/>
      <c r="E233" s="1"/>
      <c r="G233" s="1"/>
      <c r="H233" s="1"/>
      <c r="I233" s="1"/>
      <c r="J233" s="1"/>
    </row>
    <row r="234" spans="1:10" x14ac:dyDescent="0.25">
      <c r="A234" s="100"/>
      <c r="B234" s="100"/>
      <c r="C234" s="100"/>
      <c r="D234" s="100"/>
      <c r="E234" s="1"/>
      <c r="G234" s="1"/>
      <c r="H234" s="1"/>
      <c r="I234" s="1"/>
      <c r="J234" s="1"/>
    </row>
    <row r="235" spans="1:10" x14ac:dyDescent="0.25">
      <c r="A235" s="100"/>
      <c r="B235" s="100"/>
      <c r="C235" s="100"/>
      <c r="D235" s="100"/>
      <c r="E235" s="1"/>
      <c r="G235" s="1"/>
      <c r="H235" s="1"/>
      <c r="I235" s="1"/>
      <c r="J235" s="1"/>
    </row>
    <row r="236" spans="1:10" x14ac:dyDescent="0.25">
      <c r="A236" s="100"/>
      <c r="B236" s="100"/>
      <c r="C236" s="100"/>
      <c r="D236" s="100"/>
      <c r="E236" s="1"/>
      <c r="G236" s="1"/>
      <c r="H236" s="1"/>
      <c r="I236" s="1"/>
      <c r="J236" s="1"/>
    </row>
    <row r="237" spans="1:10" x14ac:dyDescent="0.25">
      <c r="A237" s="100"/>
      <c r="B237" s="100"/>
      <c r="C237" s="100"/>
      <c r="D237" s="100"/>
      <c r="E237" s="1"/>
      <c r="G237" s="1"/>
      <c r="H237" s="1"/>
      <c r="I237" s="1"/>
      <c r="J237" s="1"/>
    </row>
    <row r="238" spans="1:10" x14ac:dyDescent="0.25">
      <c r="A238" s="100"/>
      <c r="B238" s="100"/>
      <c r="C238" s="100"/>
      <c r="D238" s="100"/>
      <c r="E238" s="1"/>
      <c r="G238" s="1"/>
      <c r="H238" s="1"/>
      <c r="I238" s="1"/>
      <c r="J238" s="1"/>
    </row>
    <row r="239" spans="1:10" x14ac:dyDescent="0.25">
      <c r="A239" s="100"/>
      <c r="B239" s="100"/>
      <c r="C239" s="100"/>
      <c r="D239" s="100"/>
      <c r="E239" s="1"/>
      <c r="G239" s="1"/>
      <c r="H239" s="1"/>
      <c r="I239" s="1"/>
      <c r="J239" s="1"/>
    </row>
    <row r="240" spans="1:10" x14ac:dyDescent="0.25">
      <c r="A240" s="100"/>
      <c r="B240" s="100"/>
      <c r="C240" s="100"/>
      <c r="D240" s="100"/>
      <c r="E240" s="1"/>
      <c r="G240" s="1"/>
      <c r="H240" s="1"/>
      <c r="I240" s="1"/>
      <c r="J240" s="1"/>
    </row>
    <row r="241" spans="1:10" x14ac:dyDescent="0.25">
      <c r="A241" s="100"/>
      <c r="B241" s="100"/>
      <c r="C241" s="100"/>
      <c r="D241" s="100"/>
      <c r="E241" s="1"/>
      <c r="G241" s="1"/>
      <c r="H241" s="1"/>
      <c r="I241" s="1"/>
      <c r="J241" s="1"/>
    </row>
    <row r="242" spans="1:10" x14ac:dyDescent="0.25">
      <c r="A242" s="100"/>
      <c r="B242" s="100"/>
      <c r="C242" s="100"/>
      <c r="D242" s="100"/>
      <c r="E242" s="1"/>
      <c r="G242" s="1"/>
      <c r="H242" s="1"/>
      <c r="I242" s="1"/>
      <c r="J242" s="1"/>
    </row>
    <row r="243" spans="1:10" x14ac:dyDescent="0.25">
      <c r="A243" s="100"/>
      <c r="B243" s="100"/>
      <c r="C243" s="100"/>
      <c r="D243" s="100"/>
      <c r="E243" s="1"/>
      <c r="G243" s="1"/>
      <c r="H243" s="1"/>
      <c r="I243" s="1"/>
      <c r="J243" s="1"/>
    </row>
    <row r="244" spans="1:10" x14ac:dyDescent="0.25">
      <c r="A244" s="100"/>
      <c r="B244" s="100"/>
      <c r="C244" s="100"/>
      <c r="D244" s="100"/>
      <c r="E244" s="1"/>
      <c r="G244" s="1"/>
      <c r="H244" s="1"/>
      <c r="I244" s="1"/>
      <c r="J244" s="1"/>
    </row>
    <row r="245" spans="1:10" x14ac:dyDescent="0.25">
      <c r="A245" s="100"/>
      <c r="B245" s="100"/>
      <c r="C245" s="100"/>
      <c r="D245" s="100"/>
      <c r="E245" s="1"/>
      <c r="G245" s="1"/>
      <c r="H245" s="1"/>
      <c r="I245" s="1"/>
      <c r="J245" s="1"/>
    </row>
    <row r="246" spans="1:10" x14ac:dyDescent="0.25">
      <c r="A246" s="100"/>
      <c r="B246" s="100"/>
      <c r="C246" s="100"/>
      <c r="D246" s="100"/>
      <c r="E246" s="1"/>
      <c r="G246" s="1"/>
      <c r="H246" s="1"/>
      <c r="I246" s="1"/>
      <c r="J246" s="1"/>
    </row>
    <row r="247" spans="1:10" x14ac:dyDescent="0.25">
      <c r="A247" s="100"/>
      <c r="B247" s="100"/>
      <c r="C247" s="100"/>
      <c r="D247" s="100"/>
      <c r="E247" s="1"/>
      <c r="G247" s="1"/>
      <c r="H247" s="1"/>
      <c r="I247" s="1"/>
      <c r="J247" s="1"/>
    </row>
    <row r="248" spans="1:10" x14ac:dyDescent="0.25">
      <c r="A248" s="100"/>
      <c r="B248" s="100"/>
      <c r="C248" s="100"/>
      <c r="D248" s="100"/>
      <c r="E248" s="1"/>
      <c r="G248" s="1"/>
      <c r="H248" s="1"/>
      <c r="I248" s="1"/>
      <c r="J248" s="1"/>
    </row>
    <row r="249" spans="1:10" x14ac:dyDescent="0.25">
      <c r="A249" s="100"/>
      <c r="B249" s="100"/>
      <c r="C249" s="100"/>
      <c r="D249" s="100"/>
      <c r="E249" s="1"/>
      <c r="G249" s="1"/>
      <c r="H249" s="1"/>
      <c r="I249" s="1"/>
      <c r="J249" s="1"/>
    </row>
    <row r="250" spans="1:10" x14ac:dyDescent="0.25">
      <c r="A250" s="100"/>
      <c r="B250" s="100"/>
      <c r="C250" s="100"/>
      <c r="D250" s="100"/>
      <c r="E250" s="1"/>
      <c r="G250" s="1"/>
      <c r="H250" s="1"/>
      <c r="I250" s="1"/>
      <c r="J250" s="1"/>
    </row>
    <row r="251" spans="1:10" x14ac:dyDescent="0.25">
      <c r="A251" s="100"/>
      <c r="B251" s="100"/>
      <c r="C251" s="100"/>
      <c r="D251" s="100"/>
      <c r="E251" s="1"/>
      <c r="G251" s="1"/>
      <c r="H251" s="1"/>
      <c r="I251" s="1"/>
      <c r="J251" s="1"/>
    </row>
    <row r="252" spans="1:10" x14ac:dyDescent="0.25">
      <c r="A252" s="100"/>
      <c r="B252" s="100"/>
      <c r="C252" s="100"/>
      <c r="D252" s="100"/>
      <c r="E252" s="1"/>
      <c r="G252" s="1"/>
      <c r="H252" s="1"/>
      <c r="I252" s="1"/>
      <c r="J252" s="1"/>
    </row>
    <row r="253" spans="1:10" x14ac:dyDescent="0.25">
      <c r="A253" s="100"/>
      <c r="B253" s="100"/>
      <c r="C253" s="100"/>
      <c r="D253" s="100"/>
      <c r="E253" s="1"/>
      <c r="G253" s="1"/>
      <c r="H253" s="1"/>
      <c r="I253" s="1"/>
      <c r="J253" s="1"/>
    </row>
    <row r="254" spans="1:10" x14ac:dyDescent="0.25">
      <c r="A254" s="100"/>
      <c r="B254" s="100"/>
      <c r="C254" s="100"/>
      <c r="D254" s="100"/>
      <c r="E254" s="1"/>
      <c r="G254" s="1"/>
      <c r="H254" s="1"/>
      <c r="I254" s="1"/>
      <c r="J254" s="1"/>
    </row>
    <row r="255" spans="1:10" x14ac:dyDescent="0.25">
      <c r="A255" s="100"/>
      <c r="B255" s="100"/>
      <c r="C255" s="100"/>
      <c r="D255" s="100"/>
      <c r="E255" s="1"/>
      <c r="G255" s="1"/>
      <c r="H255" s="1"/>
      <c r="I255" s="1"/>
      <c r="J255" s="1"/>
    </row>
    <row r="256" spans="1:10" x14ac:dyDescent="0.25">
      <c r="A256" s="100"/>
      <c r="B256" s="100"/>
      <c r="C256" s="100"/>
      <c r="D256" s="100"/>
      <c r="E256" s="1"/>
      <c r="G256" s="1"/>
      <c r="H256" s="1"/>
      <c r="I256" s="1"/>
      <c r="J256" s="1"/>
    </row>
    <row r="257" spans="1:10" x14ac:dyDescent="0.25">
      <c r="A257" s="100"/>
      <c r="B257" s="100"/>
      <c r="C257" s="100"/>
      <c r="D257" s="100"/>
      <c r="E257" s="1"/>
      <c r="G257" s="1"/>
      <c r="H257" s="1"/>
      <c r="I257" s="1"/>
      <c r="J257" s="1"/>
    </row>
    <row r="258" spans="1:10" x14ac:dyDescent="0.25">
      <c r="A258" s="100"/>
      <c r="B258" s="100"/>
      <c r="C258" s="100"/>
      <c r="D258" s="100"/>
      <c r="E258" s="1"/>
      <c r="G258" s="1"/>
      <c r="H258" s="1"/>
      <c r="I258" s="1"/>
      <c r="J258" s="1"/>
    </row>
    <row r="259" spans="1:10" x14ac:dyDescent="0.25">
      <c r="A259" s="100"/>
      <c r="B259" s="100"/>
      <c r="C259" s="100"/>
      <c r="D259" s="100"/>
      <c r="E259" s="1"/>
      <c r="G259" s="1"/>
      <c r="H259" s="1"/>
      <c r="I259" s="1"/>
      <c r="J259" s="1"/>
    </row>
    <row r="260" spans="1:10" x14ac:dyDescent="0.25">
      <c r="A260" s="100"/>
      <c r="B260" s="100"/>
      <c r="C260" s="100"/>
      <c r="D260" s="100"/>
      <c r="E260" s="1"/>
      <c r="G260" s="1"/>
      <c r="H260" s="1"/>
      <c r="I260" s="1"/>
      <c r="J260" s="1"/>
    </row>
    <row r="261" spans="1:10" x14ac:dyDescent="0.25">
      <c r="A261" s="100"/>
      <c r="B261" s="100"/>
      <c r="C261" s="100"/>
      <c r="D261" s="100"/>
      <c r="E261" s="1"/>
      <c r="G261" s="1"/>
      <c r="H261" s="1"/>
      <c r="I261" s="1"/>
      <c r="J261" s="1"/>
    </row>
    <row r="262" spans="1:10" x14ac:dyDescent="0.25">
      <c r="A262" s="100"/>
      <c r="B262" s="100"/>
      <c r="C262" s="100"/>
      <c r="D262" s="100"/>
      <c r="E262" s="1"/>
      <c r="G262" s="1"/>
      <c r="H262" s="1"/>
      <c r="I262" s="1"/>
      <c r="J262" s="1"/>
    </row>
    <row r="263" spans="1:10" x14ac:dyDescent="0.25">
      <c r="A263" s="100"/>
      <c r="B263" s="100"/>
      <c r="C263" s="100"/>
      <c r="D263" s="100"/>
      <c r="E263" s="1"/>
      <c r="G263" s="1"/>
      <c r="H263" s="1"/>
      <c r="I263" s="1"/>
      <c r="J263" s="1"/>
    </row>
    <row r="264" spans="1:10" x14ac:dyDescent="0.25">
      <c r="A264" s="100"/>
      <c r="B264" s="100"/>
      <c r="C264" s="100"/>
      <c r="D264" s="100"/>
      <c r="E264" s="1"/>
      <c r="G264" s="1"/>
      <c r="H264" s="1"/>
      <c r="I264" s="1"/>
      <c r="J264" s="1"/>
    </row>
    <row r="265" spans="1:10" x14ac:dyDescent="0.25">
      <c r="A265" s="100"/>
      <c r="B265" s="100"/>
      <c r="C265" s="100"/>
      <c r="D265" s="100"/>
      <c r="E265" s="1"/>
      <c r="G265" s="1"/>
      <c r="H265" s="1"/>
      <c r="I265" s="1"/>
      <c r="J265" s="1"/>
    </row>
    <row r="266" spans="1:10" x14ac:dyDescent="0.25">
      <c r="A266" s="100"/>
      <c r="B266" s="100"/>
      <c r="C266" s="100"/>
      <c r="D266" s="100"/>
      <c r="E266" s="1"/>
      <c r="G266" s="1"/>
      <c r="H266" s="1"/>
      <c r="I266" s="1"/>
      <c r="J266" s="1"/>
    </row>
    <row r="267" spans="1:10" x14ac:dyDescent="0.25">
      <c r="A267" s="100"/>
      <c r="B267" s="100"/>
      <c r="C267" s="100"/>
      <c r="D267" s="100"/>
      <c r="E267" s="1"/>
      <c r="G267" s="1"/>
      <c r="H267" s="1"/>
      <c r="I267" s="1"/>
      <c r="J267" s="1"/>
    </row>
    <row r="268" spans="1:10" x14ac:dyDescent="0.25">
      <c r="A268" s="100"/>
      <c r="B268" s="100"/>
      <c r="C268" s="100"/>
      <c r="D268" s="100"/>
      <c r="E268" s="1"/>
      <c r="G268" s="1"/>
      <c r="H268" s="1"/>
      <c r="I268" s="1"/>
      <c r="J268" s="1"/>
    </row>
    <row r="269" spans="1:10" x14ac:dyDescent="0.25">
      <c r="A269" s="100"/>
      <c r="B269" s="100"/>
      <c r="C269" s="100"/>
      <c r="D269" s="100"/>
      <c r="E269" s="1"/>
      <c r="G269" s="1"/>
      <c r="H269" s="1"/>
      <c r="I269" s="1"/>
      <c r="J269" s="1"/>
    </row>
    <row r="270" spans="1:10" x14ac:dyDescent="0.25">
      <c r="A270" s="100"/>
      <c r="B270" s="100"/>
      <c r="C270" s="100"/>
      <c r="D270" s="100"/>
      <c r="E270" s="1"/>
      <c r="G270" s="1"/>
      <c r="H270" s="1"/>
      <c r="I270" s="1"/>
      <c r="J270" s="1"/>
    </row>
    <row r="271" spans="1:10" x14ac:dyDescent="0.25">
      <c r="A271" s="100"/>
      <c r="B271" s="100"/>
      <c r="C271" s="100"/>
      <c r="D271" s="100"/>
      <c r="E271" s="1"/>
      <c r="G271" s="1"/>
      <c r="H271" s="1"/>
      <c r="I271" s="1"/>
      <c r="J271" s="1"/>
    </row>
    <row r="272" spans="1:10" x14ac:dyDescent="0.25">
      <c r="A272" s="100"/>
      <c r="B272" s="100"/>
      <c r="C272" s="100"/>
      <c r="D272" s="100"/>
      <c r="E272" s="1"/>
      <c r="G272" s="1"/>
      <c r="H272" s="1"/>
      <c r="I272" s="1"/>
      <c r="J272" s="1"/>
    </row>
    <row r="273" spans="1:10" x14ac:dyDescent="0.25">
      <c r="A273" s="100"/>
      <c r="B273" s="100"/>
      <c r="C273" s="100"/>
      <c r="D273" s="100"/>
      <c r="E273" s="1"/>
      <c r="G273" s="1"/>
      <c r="H273" s="1"/>
      <c r="I273" s="1"/>
      <c r="J273" s="1"/>
    </row>
    <row r="274" spans="1:10" x14ac:dyDescent="0.25">
      <c r="A274" s="100"/>
      <c r="B274" s="100"/>
      <c r="C274" s="100"/>
      <c r="D274" s="100"/>
      <c r="E274" s="1"/>
      <c r="G274" s="1"/>
      <c r="H274" s="1"/>
      <c r="I274" s="1"/>
      <c r="J274" s="1"/>
    </row>
    <row r="275" spans="1:10" x14ac:dyDescent="0.25">
      <c r="A275" s="100"/>
      <c r="B275" s="100"/>
      <c r="C275" s="100"/>
      <c r="D275" s="100"/>
      <c r="E275" s="1"/>
      <c r="G275" s="1"/>
      <c r="H275" s="1"/>
      <c r="I275" s="1"/>
      <c r="J275" s="1"/>
    </row>
    <row r="276" spans="1:10" x14ac:dyDescent="0.25">
      <c r="A276" s="100"/>
      <c r="B276" s="100"/>
      <c r="C276" s="100"/>
      <c r="D276" s="100"/>
      <c r="E276" s="1"/>
      <c r="G276" s="1"/>
      <c r="H276" s="1"/>
      <c r="I276" s="1"/>
      <c r="J276" s="1"/>
    </row>
    <row r="277" spans="1:10" x14ac:dyDescent="0.25">
      <c r="A277" s="100"/>
      <c r="B277" s="100"/>
      <c r="C277" s="100"/>
      <c r="D277" s="100"/>
      <c r="E277" s="1"/>
      <c r="G277" s="1"/>
      <c r="H277" s="1"/>
      <c r="I277" s="1"/>
      <c r="J277" s="1"/>
    </row>
    <row r="278" spans="1:10" x14ac:dyDescent="0.25">
      <c r="A278" s="100"/>
      <c r="B278" s="100"/>
      <c r="C278" s="100"/>
      <c r="D278" s="100"/>
      <c r="E278" s="1"/>
      <c r="G278" s="1"/>
      <c r="H278" s="1"/>
      <c r="I278" s="1"/>
      <c r="J278" s="1"/>
    </row>
    <row r="279" spans="1:10" x14ac:dyDescent="0.25">
      <c r="A279" s="100"/>
      <c r="B279" s="100"/>
      <c r="C279" s="100"/>
      <c r="D279" s="100"/>
      <c r="E279" s="1"/>
      <c r="G279" s="1"/>
      <c r="H279" s="1"/>
      <c r="I279" s="1"/>
      <c r="J279" s="1"/>
    </row>
    <row r="280" spans="1:10" x14ac:dyDescent="0.25">
      <c r="A280" s="100"/>
      <c r="B280" s="100"/>
      <c r="C280" s="100"/>
      <c r="D280" s="100"/>
      <c r="E280" s="1"/>
      <c r="G280" s="1"/>
      <c r="H280" s="1"/>
      <c r="I280" s="1"/>
      <c r="J280" s="1"/>
    </row>
    <row r="281" spans="1:10" x14ac:dyDescent="0.25">
      <c r="A281" s="100"/>
      <c r="B281" s="100"/>
      <c r="C281" s="100"/>
      <c r="D281" s="100"/>
      <c r="E281" s="1"/>
      <c r="G281" s="1"/>
      <c r="H281" s="1"/>
      <c r="I281" s="1"/>
      <c r="J281" s="1"/>
    </row>
    <row r="282" spans="1:10" x14ac:dyDescent="0.25">
      <c r="A282" s="100"/>
      <c r="B282" s="100"/>
      <c r="C282" s="100"/>
      <c r="D282" s="100"/>
      <c r="E282" s="1"/>
      <c r="G282" s="1"/>
      <c r="H282" s="1"/>
      <c r="I282" s="1"/>
      <c r="J282" s="1"/>
    </row>
    <row r="283" spans="1:10" x14ac:dyDescent="0.25">
      <c r="A283" s="100"/>
      <c r="B283" s="100"/>
      <c r="C283" s="100"/>
      <c r="D283" s="100"/>
      <c r="G283" s="1"/>
      <c r="H283" s="1"/>
      <c r="I283" s="1"/>
      <c r="J283" s="1"/>
    </row>
  </sheetData>
  <mergeCells count="12">
    <mergeCell ref="B86:D86"/>
    <mergeCell ref="B105:D105"/>
    <mergeCell ref="F104:H104"/>
    <mergeCell ref="F85:H85"/>
    <mergeCell ref="B1:D1"/>
    <mergeCell ref="F1:H1"/>
    <mergeCell ref="F15:H15"/>
    <mergeCell ref="F38:H38"/>
    <mergeCell ref="F61:H61"/>
    <mergeCell ref="B15:D15"/>
    <mergeCell ref="B38:D38"/>
    <mergeCell ref="B61:D61"/>
  </mergeCells>
  <phoneticPr fontId="7" type="noConversion"/>
  <pageMargins left="0.75" right="0.75" top="1" bottom="1" header="0.5" footer="0.5"/>
  <pageSetup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workbookViewId="0">
      <selection activeCell="F22" sqref="F22"/>
    </sheetView>
  </sheetViews>
  <sheetFormatPr defaultColWidth="8.88671875" defaultRowHeight="13.2" x14ac:dyDescent="0.25"/>
  <cols>
    <col min="1" max="1" width="10.109375" customWidth="1"/>
    <col min="2" max="2" width="30.77734375" customWidth="1"/>
    <col min="3" max="3" width="8" bestFit="1" customWidth="1"/>
    <col min="4" max="4" width="13.88671875" customWidth="1"/>
    <col min="5" max="5" width="9.21875" bestFit="1" customWidth="1"/>
    <col min="6" max="6" width="32.109375" customWidth="1"/>
    <col min="7" max="7" width="8" bestFit="1" customWidth="1"/>
    <col min="8" max="8" width="14" bestFit="1" customWidth="1"/>
    <col min="10" max="10" width="30.44140625" customWidth="1"/>
    <col min="12" max="12" width="15" customWidth="1"/>
  </cols>
  <sheetData>
    <row r="1" spans="1:8" ht="18" customHeight="1" x14ac:dyDescent="0.25">
      <c r="A1" s="6" t="s">
        <v>18</v>
      </c>
      <c r="B1" s="447" t="s">
        <v>110</v>
      </c>
      <c r="C1" s="448"/>
      <c r="D1" s="448"/>
      <c r="E1" s="7"/>
      <c r="F1" s="447" t="s">
        <v>114</v>
      </c>
      <c r="G1" s="448"/>
      <c r="H1" s="449"/>
    </row>
    <row r="2" spans="1:8" x14ac:dyDescent="0.25">
      <c r="A2" s="8" t="s">
        <v>107</v>
      </c>
      <c r="B2" s="9" t="s">
        <v>19</v>
      </c>
      <c r="C2" s="10">
        <v>387</v>
      </c>
      <c r="D2" s="11" t="s">
        <v>102</v>
      </c>
      <c r="E2" s="12" t="s">
        <v>107</v>
      </c>
      <c r="F2" s="9" t="s">
        <v>19</v>
      </c>
      <c r="G2" s="13">
        <v>387</v>
      </c>
      <c r="H2" s="14" t="s">
        <v>102</v>
      </c>
    </row>
    <row r="3" spans="1:8" x14ac:dyDescent="0.25">
      <c r="A3" s="15"/>
      <c r="B3" s="16" t="s">
        <v>20</v>
      </c>
      <c r="C3" s="17">
        <v>696</v>
      </c>
      <c r="D3" s="18" t="s">
        <v>102</v>
      </c>
      <c r="E3" s="19"/>
      <c r="F3" s="16" t="s">
        <v>20</v>
      </c>
      <c r="G3" s="20">
        <v>696</v>
      </c>
      <c r="H3" s="21" t="s">
        <v>102</v>
      </c>
    </row>
    <row r="4" spans="1:8" x14ac:dyDescent="0.25">
      <c r="A4" s="15"/>
      <c r="B4" s="16" t="s">
        <v>21</v>
      </c>
      <c r="C4" s="17">
        <v>891</v>
      </c>
      <c r="D4" s="18" t="s">
        <v>103</v>
      </c>
      <c r="E4" s="19"/>
      <c r="F4" s="16" t="s">
        <v>21</v>
      </c>
      <c r="G4" s="20">
        <v>891</v>
      </c>
      <c r="H4" s="21" t="s">
        <v>103</v>
      </c>
    </row>
    <row r="5" spans="1:8" x14ac:dyDescent="0.25">
      <c r="A5" s="15"/>
      <c r="B5" s="16" t="s">
        <v>22</v>
      </c>
      <c r="C5" s="17">
        <v>8799</v>
      </c>
      <c r="D5" s="18" t="s">
        <v>103</v>
      </c>
      <c r="E5" s="19"/>
    </row>
    <row r="6" spans="1:8" x14ac:dyDescent="0.25">
      <c r="A6" s="22"/>
      <c r="B6" s="23"/>
      <c r="C6" s="24"/>
      <c r="D6" s="25"/>
      <c r="E6" s="26"/>
      <c r="F6" s="27"/>
      <c r="G6" s="28"/>
      <c r="H6" s="29"/>
    </row>
    <row r="7" spans="1:8" x14ac:dyDescent="0.25">
      <c r="A7" s="30" t="s">
        <v>108</v>
      </c>
      <c r="B7" s="31" t="s">
        <v>23</v>
      </c>
      <c r="C7" s="32">
        <v>2309</v>
      </c>
      <c r="D7" s="33" t="s">
        <v>103</v>
      </c>
      <c r="E7" s="34" t="s">
        <v>108</v>
      </c>
      <c r="F7" s="31" t="s">
        <v>23</v>
      </c>
      <c r="G7" s="35">
        <v>2309</v>
      </c>
      <c r="H7" s="36" t="s">
        <v>103</v>
      </c>
    </row>
    <row r="8" spans="1:8" x14ac:dyDescent="0.25">
      <c r="A8" s="37"/>
      <c r="B8" s="38" t="s">
        <v>24</v>
      </c>
      <c r="C8" s="39">
        <v>4879</v>
      </c>
      <c r="D8" s="40" t="s">
        <v>103</v>
      </c>
      <c r="E8" s="41"/>
      <c r="F8" s="38" t="s">
        <v>24</v>
      </c>
      <c r="G8" s="42">
        <v>4879</v>
      </c>
      <c r="H8" s="43" t="s">
        <v>103</v>
      </c>
    </row>
    <row r="9" spans="1:8" x14ac:dyDescent="0.25">
      <c r="A9" s="37"/>
      <c r="B9" s="38" t="s">
        <v>25</v>
      </c>
      <c r="C9" s="39">
        <v>8356</v>
      </c>
      <c r="D9" s="40" t="s">
        <v>103</v>
      </c>
      <c r="E9" s="41"/>
      <c r="F9" s="38" t="s">
        <v>25</v>
      </c>
      <c r="G9" s="42">
        <v>8356</v>
      </c>
      <c r="H9" s="43" t="s">
        <v>103</v>
      </c>
    </row>
    <row r="10" spans="1:8" x14ac:dyDescent="0.25">
      <c r="A10" s="37"/>
      <c r="B10" s="38" t="s">
        <v>26</v>
      </c>
      <c r="C10" s="39">
        <v>1148561</v>
      </c>
      <c r="D10" s="40" t="s">
        <v>104</v>
      </c>
      <c r="E10" s="41"/>
    </row>
    <row r="11" spans="1:8" x14ac:dyDescent="0.25">
      <c r="A11" s="44"/>
      <c r="B11" s="27"/>
      <c r="C11" s="24"/>
      <c r="D11" s="25"/>
      <c r="E11" s="26"/>
      <c r="F11" s="27"/>
      <c r="G11" s="28"/>
      <c r="H11" s="29"/>
    </row>
    <row r="12" spans="1:8" x14ac:dyDescent="0.25">
      <c r="A12" s="30" t="s">
        <v>109</v>
      </c>
      <c r="B12" s="31" t="s">
        <v>27</v>
      </c>
      <c r="C12" s="32">
        <v>3911</v>
      </c>
      <c r="D12" s="33" t="s">
        <v>105</v>
      </c>
      <c r="E12" s="34" t="s">
        <v>109</v>
      </c>
      <c r="F12" s="31" t="s">
        <v>27</v>
      </c>
      <c r="G12" s="35">
        <v>3911</v>
      </c>
      <c r="H12" s="36" t="s">
        <v>105</v>
      </c>
    </row>
    <row r="13" spans="1:8" x14ac:dyDescent="0.25">
      <c r="A13" s="37"/>
      <c r="B13" s="38" t="s">
        <v>28</v>
      </c>
      <c r="C13" s="39">
        <v>641170</v>
      </c>
      <c r="D13" s="40" t="s">
        <v>106</v>
      </c>
      <c r="E13" s="41"/>
      <c r="F13" s="16" t="s">
        <v>22</v>
      </c>
      <c r="G13" s="20">
        <v>8799</v>
      </c>
      <c r="H13" s="21" t="s">
        <v>103</v>
      </c>
    </row>
    <row r="14" spans="1:8" ht="15" customHeight="1" x14ac:dyDescent="0.25">
      <c r="A14" s="37"/>
      <c r="B14" s="45" t="s">
        <v>29</v>
      </c>
      <c r="C14" s="39">
        <v>863768</v>
      </c>
      <c r="D14" s="40" t="s">
        <v>106</v>
      </c>
      <c r="E14" s="41"/>
      <c r="F14" s="38" t="s">
        <v>112</v>
      </c>
      <c r="G14" s="42">
        <v>8807</v>
      </c>
      <c r="H14" s="43" t="s">
        <v>113</v>
      </c>
    </row>
    <row r="15" spans="1:8" x14ac:dyDescent="0.25">
      <c r="A15" s="37"/>
      <c r="B15" s="38" t="s">
        <v>101</v>
      </c>
      <c r="C15" s="39">
        <v>771996</v>
      </c>
      <c r="D15" s="40" t="s">
        <v>106</v>
      </c>
      <c r="E15" s="41"/>
    </row>
    <row r="16" spans="1:8" x14ac:dyDescent="0.25">
      <c r="A16" s="44"/>
      <c r="B16" s="27"/>
      <c r="C16" s="28"/>
      <c r="D16" s="29"/>
      <c r="E16" s="26"/>
      <c r="F16" s="27"/>
      <c r="G16" s="28"/>
      <c r="H16" s="29"/>
    </row>
    <row r="18" spans="1:8" x14ac:dyDescent="0.25">
      <c r="A18" s="6" t="s">
        <v>115</v>
      </c>
      <c r="B18" s="447" t="s">
        <v>110</v>
      </c>
      <c r="C18" s="448"/>
      <c r="D18" s="448"/>
      <c r="E18" s="7"/>
      <c r="F18" s="447" t="s">
        <v>114</v>
      </c>
      <c r="G18" s="448"/>
      <c r="H18" s="449"/>
    </row>
    <row r="19" spans="1:8" x14ac:dyDescent="0.25">
      <c r="A19" s="49" t="s">
        <v>69</v>
      </c>
      <c r="B19" s="46" t="s">
        <v>116</v>
      </c>
      <c r="C19" s="46">
        <v>583535</v>
      </c>
      <c r="D19" s="46" t="s">
        <v>106</v>
      </c>
      <c r="E19" s="49" t="s">
        <v>69</v>
      </c>
      <c r="F19" s="46" t="s">
        <v>42</v>
      </c>
      <c r="G19" s="46">
        <v>4013</v>
      </c>
      <c r="H19" s="47" t="s">
        <v>43</v>
      </c>
    </row>
    <row r="20" spans="1:8" x14ac:dyDescent="0.25">
      <c r="A20" s="50"/>
      <c r="B20" s="1" t="s">
        <v>42</v>
      </c>
      <c r="C20" s="1">
        <v>4013</v>
      </c>
      <c r="D20" s="1" t="s">
        <v>43</v>
      </c>
      <c r="E20" s="50"/>
      <c r="F20" s="1" t="s">
        <v>44</v>
      </c>
      <c r="G20" s="1">
        <v>1218</v>
      </c>
      <c r="H20" s="48" t="s">
        <v>43</v>
      </c>
    </row>
    <row r="21" spans="1:8" x14ac:dyDescent="0.25">
      <c r="A21" s="50"/>
      <c r="B21" s="1" t="s">
        <v>44</v>
      </c>
      <c r="C21" s="1">
        <v>1218</v>
      </c>
      <c r="D21" s="1" t="s">
        <v>43</v>
      </c>
      <c r="E21" s="50"/>
      <c r="F21" s="1" t="s">
        <v>45</v>
      </c>
      <c r="G21" s="1">
        <v>1146934</v>
      </c>
      <c r="H21" s="48" t="s">
        <v>43</v>
      </c>
    </row>
    <row r="22" spans="1:8" x14ac:dyDescent="0.25">
      <c r="A22" s="50"/>
      <c r="B22" s="1" t="s">
        <v>45</v>
      </c>
      <c r="C22" s="1">
        <v>1146934</v>
      </c>
      <c r="D22" s="1" t="s">
        <v>43</v>
      </c>
      <c r="E22" s="50"/>
      <c r="F22" s="57" t="s">
        <v>74</v>
      </c>
      <c r="G22" s="52">
        <v>1384827</v>
      </c>
      <c r="H22" s="48" t="s">
        <v>106</v>
      </c>
    </row>
    <row r="23" spans="1:8" x14ac:dyDescent="0.25">
      <c r="A23" s="51"/>
      <c r="B23" s="2"/>
      <c r="C23" s="2"/>
      <c r="D23" s="2"/>
      <c r="E23" s="51"/>
      <c r="F23" s="2"/>
      <c r="G23" s="2"/>
      <c r="H23" s="3"/>
    </row>
    <row r="24" spans="1:8" x14ac:dyDescent="0.25">
      <c r="A24" s="49" t="s">
        <v>70</v>
      </c>
      <c r="B24" s="46" t="s">
        <v>46</v>
      </c>
      <c r="C24" s="46">
        <v>4581</v>
      </c>
      <c r="D24" s="46" t="s">
        <v>106</v>
      </c>
      <c r="E24" s="49" t="s">
        <v>70</v>
      </c>
      <c r="F24" s="46" t="s">
        <v>46</v>
      </c>
      <c r="G24" s="46">
        <v>4581</v>
      </c>
      <c r="H24" s="47" t="s">
        <v>106</v>
      </c>
    </row>
    <row r="25" spans="1:8" x14ac:dyDescent="0.25">
      <c r="A25" s="50"/>
      <c r="B25" s="1" t="s">
        <v>47</v>
      </c>
      <c r="C25" s="1">
        <v>5835</v>
      </c>
      <c r="D25" s="1" t="s">
        <v>106</v>
      </c>
      <c r="E25" s="50"/>
      <c r="F25" s="1" t="s">
        <v>73</v>
      </c>
      <c r="G25" s="1">
        <v>1069037</v>
      </c>
      <c r="H25" s="48" t="s">
        <v>106</v>
      </c>
    </row>
    <row r="26" spans="1:8" x14ac:dyDescent="0.25">
      <c r="A26" s="50"/>
      <c r="B26" s="1" t="s">
        <v>48</v>
      </c>
      <c r="C26" s="1" t="s">
        <v>49</v>
      </c>
      <c r="D26" s="1" t="s">
        <v>106</v>
      </c>
      <c r="E26" s="50"/>
      <c r="F26" s="1" t="s">
        <v>134</v>
      </c>
      <c r="G26" s="1" t="s">
        <v>135</v>
      </c>
      <c r="H26" s="48" t="s">
        <v>106</v>
      </c>
    </row>
    <row r="27" spans="1:8" x14ac:dyDescent="0.25">
      <c r="A27" s="50"/>
      <c r="B27" s="1" t="s">
        <v>134</v>
      </c>
      <c r="C27" s="1" t="s">
        <v>135</v>
      </c>
      <c r="D27" s="1" t="s">
        <v>106</v>
      </c>
      <c r="E27" s="50"/>
      <c r="F27" s="1" t="s">
        <v>75</v>
      </c>
      <c r="G27" s="53">
        <v>475</v>
      </c>
      <c r="H27" s="48" t="s">
        <v>106</v>
      </c>
    </row>
    <row r="28" spans="1:8" x14ac:dyDescent="0.25">
      <c r="A28" s="51"/>
      <c r="B28" s="2"/>
      <c r="C28" s="2"/>
      <c r="D28" s="2"/>
      <c r="E28" s="51"/>
      <c r="F28" s="2" t="s">
        <v>92</v>
      </c>
      <c r="G28" s="2">
        <v>1192887</v>
      </c>
      <c r="H28" s="3" t="s">
        <v>106</v>
      </c>
    </row>
    <row r="29" spans="1:8" x14ac:dyDescent="0.25">
      <c r="A29" s="49" t="s">
        <v>71</v>
      </c>
      <c r="B29" s="46" t="s">
        <v>136</v>
      </c>
      <c r="C29" s="46">
        <v>5731</v>
      </c>
      <c r="D29" s="46" t="s">
        <v>106</v>
      </c>
      <c r="E29" s="49" t="s">
        <v>71</v>
      </c>
      <c r="F29" s="46" t="s">
        <v>137</v>
      </c>
      <c r="G29" s="46">
        <v>7433</v>
      </c>
      <c r="H29" s="47" t="s">
        <v>106</v>
      </c>
    </row>
    <row r="30" spans="1:8" x14ac:dyDescent="0.25">
      <c r="A30" s="50"/>
      <c r="B30" s="1" t="s">
        <v>137</v>
      </c>
      <c r="C30" s="1">
        <v>7433</v>
      </c>
      <c r="D30" s="1" t="s">
        <v>106</v>
      </c>
      <c r="E30" s="50"/>
      <c r="F30" s="1" t="s">
        <v>138</v>
      </c>
      <c r="G30" s="1">
        <v>2534</v>
      </c>
      <c r="H30" s="48" t="s">
        <v>106</v>
      </c>
    </row>
    <row r="31" spans="1:8" x14ac:dyDescent="0.25">
      <c r="A31" s="50"/>
      <c r="B31" s="1" t="s">
        <v>138</v>
      </c>
      <c r="C31" s="1">
        <v>2534</v>
      </c>
      <c r="D31" s="1" t="s">
        <v>106</v>
      </c>
      <c r="E31" s="50"/>
      <c r="F31" s="1" t="s">
        <v>139</v>
      </c>
      <c r="G31" s="1">
        <v>1181786</v>
      </c>
      <c r="H31" s="48" t="s">
        <v>106</v>
      </c>
    </row>
    <row r="32" spans="1:8" x14ac:dyDescent="0.25">
      <c r="A32" s="50"/>
      <c r="B32" s="1" t="s">
        <v>139</v>
      </c>
      <c r="C32" s="1">
        <v>1181786</v>
      </c>
      <c r="D32" s="1" t="s">
        <v>106</v>
      </c>
      <c r="E32" s="50"/>
      <c r="F32" s="1" t="s">
        <v>136</v>
      </c>
      <c r="G32" s="1">
        <v>5731</v>
      </c>
      <c r="H32" s="48" t="s">
        <v>106</v>
      </c>
    </row>
    <row r="33" spans="1:8" x14ac:dyDescent="0.25">
      <c r="A33" s="50"/>
      <c r="B33" s="1"/>
      <c r="C33" s="1"/>
      <c r="D33" s="1"/>
      <c r="E33" s="50"/>
      <c r="F33" s="38" t="s">
        <v>111</v>
      </c>
      <c r="G33" s="42">
        <v>863768</v>
      </c>
      <c r="H33" s="43" t="s">
        <v>106</v>
      </c>
    </row>
    <row r="34" spans="1:8" x14ac:dyDescent="0.25">
      <c r="A34" s="49" t="s">
        <v>72</v>
      </c>
      <c r="B34" s="46" t="s">
        <v>140</v>
      </c>
      <c r="C34" s="46">
        <v>765</v>
      </c>
      <c r="D34" s="46" t="s">
        <v>106</v>
      </c>
      <c r="E34" s="49" t="s">
        <v>72</v>
      </c>
      <c r="F34" s="46" t="s">
        <v>141</v>
      </c>
      <c r="G34" s="46">
        <v>5385</v>
      </c>
      <c r="H34" s="47" t="s">
        <v>106</v>
      </c>
    </row>
    <row r="35" spans="1:8" x14ac:dyDescent="0.25">
      <c r="A35" s="50"/>
      <c r="B35" s="1" t="s">
        <v>141</v>
      </c>
      <c r="C35" s="1">
        <v>5385</v>
      </c>
      <c r="D35" s="1" t="s">
        <v>106</v>
      </c>
      <c r="E35" s="50"/>
      <c r="F35" s="1" t="s">
        <v>67</v>
      </c>
      <c r="G35" s="1">
        <v>782178</v>
      </c>
      <c r="H35" s="48" t="s">
        <v>106</v>
      </c>
    </row>
    <row r="36" spans="1:8" x14ac:dyDescent="0.25">
      <c r="A36" s="50"/>
      <c r="B36" s="1" t="s">
        <v>67</v>
      </c>
      <c r="C36" s="1">
        <v>782178</v>
      </c>
      <c r="D36" s="1" t="s">
        <v>106</v>
      </c>
      <c r="E36" s="50"/>
      <c r="F36" s="1" t="s">
        <v>68</v>
      </c>
      <c r="G36" s="1">
        <v>6220</v>
      </c>
      <c r="H36" s="48" t="s">
        <v>106</v>
      </c>
    </row>
    <row r="37" spans="1:8" x14ac:dyDescent="0.25">
      <c r="A37" s="50"/>
      <c r="B37" s="1" t="s">
        <v>68</v>
      </c>
      <c r="C37" s="1">
        <v>6220</v>
      </c>
      <c r="D37" s="1" t="s">
        <v>106</v>
      </c>
      <c r="E37" s="50"/>
      <c r="F37" s="1" t="s">
        <v>140</v>
      </c>
      <c r="G37" s="1">
        <v>765</v>
      </c>
      <c r="H37" s="48" t="s">
        <v>106</v>
      </c>
    </row>
    <row r="38" spans="1:8" x14ac:dyDescent="0.25">
      <c r="A38" s="5"/>
      <c r="B38" s="2"/>
      <c r="C38" s="2"/>
      <c r="D38" s="2"/>
      <c r="E38" s="5"/>
      <c r="F38" s="38" t="s">
        <v>28</v>
      </c>
      <c r="G38" s="42">
        <v>641170</v>
      </c>
      <c r="H38" s="43" t="s">
        <v>106</v>
      </c>
    </row>
    <row r="39" spans="1:8" x14ac:dyDescent="0.25">
      <c r="A39" s="6" t="s">
        <v>76</v>
      </c>
      <c r="B39" s="447" t="s">
        <v>110</v>
      </c>
      <c r="C39" s="448"/>
      <c r="D39" s="448"/>
      <c r="E39" s="7"/>
      <c r="F39" s="447" t="s">
        <v>114</v>
      </c>
      <c r="G39" s="448"/>
      <c r="H39" s="449"/>
    </row>
    <row r="40" spans="1:8" x14ac:dyDescent="0.25">
      <c r="A40" s="49" t="s">
        <v>77</v>
      </c>
      <c r="B40" s="46" t="s">
        <v>81</v>
      </c>
      <c r="C40" s="46">
        <v>8326</v>
      </c>
      <c r="D40" s="46" t="s">
        <v>106</v>
      </c>
      <c r="E40" s="49" t="s">
        <v>77</v>
      </c>
      <c r="F40" s="58" t="s">
        <v>81</v>
      </c>
      <c r="G40" s="58">
        <v>8326</v>
      </c>
      <c r="H40" s="59" t="s">
        <v>106</v>
      </c>
    </row>
    <row r="41" spans="1:8" x14ac:dyDescent="0.25">
      <c r="A41" s="50"/>
      <c r="B41" s="1" t="s">
        <v>82</v>
      </c>
      <c r="C41" s="1">
        <v>1162034</v>
      </c>
      <c r="D41" s="1" t="s">
        <v>106</v>
      </c>
      <c r="E41" s="50"/>
      <c r="F41" s="53" t="s">
        <v>82</v>
      </c>
      <c r="G41" s="53">
        <v>1162034</v>
      </c>
      <c r="H41" s="60" t="s">
        <v>106</v>
      </c>
    </row>
    <row r="42" spans="1:8" x14ac:dyDescent="0.25">
      <c r="A42" s="50"/>
      <c r="B42" s="1" t="s">
        <v>83</v>
      </c>
      <c r="C42" s="1">
        <v>4357</v>
      </c>
      <c r="D42" s="1" t="s">
        <v>106</v>
      </c>
      <c r="E42" s="50"/>
      <c r="F42" s="54" t="s">
        <v>83</v>
      </c>
      <c r="G42" s="56">
        <v>4357</v>
      </c>
      <c r="H42" s="60" t="s">
        <v>106</v>
      </c>
    </row>
    <row r="43" spans="1:8" x14ac:dyDescent="0.25">
      <c r="A43" s="50"/>
      <c r="B43" s="1" t="s">
        <v>84</v>
      </c>
      <c r="C43" s="1">
        <v>854392</v>
      </c>
      <c r="D43" s="1" t="s">
        <v>106</v>
      </c>
      <c r="E43" s="50"/>
      <c r="F43" s="53" t="s">
        <v>84</v>
      </c>
      <c r="G43" s="53">
        <v>854392</v>
      </c>
      <c r="H43" s="60" t="s">
        <v>106</v>
      </c>
    </row>
    <row r="44" spans="1:8" x14ac:dyDescent="0.25">
      <c r="A44" s="51"/>
      <c r="B44" s="2"/>
      <c r="C44" s="2"/>
      <c r="D44" s="2"/>
      <c r="E44" s="51"/>
      <c r="F44" s="55"/>
      <c r="G44" s="61"/>
      <c r="H44" s="62"/>
    </row>
    <row r="45" spans="1:8" x14ac:dyDescent="0.25">
      <c r="A45" s="49" t="s">
        <v>78</v>
      </c>
      <c r="B45" s="46" t="s">
        <v>85</v>
      </c>
      <c r="C45" s="46">
        <v>846</v>
      </c>
      <c r="D45" s="46" t="s">
        <v>106</v>
      </c>
      <c r="E45" s="49" t="s">
        <v>78</v>
      </c>
      <c r="F45" s="63" t="s">
        <v>85</v>
      </c>
      <c r="G45" s="64">
        <v>846</v>
      </c>
      <c r="H45" s="59" t="s">
        <v>106</v>
      </c>
    </row>
    <row r="46" spans="1:8" x14ac:dyDescent="0.25">
      <c r="A46" s="50"/>
      <c r="B46" s="1" t="s">
        <v>112</v>
      </c>
      <c r="C46" s="1">
        <v>8807</v>
      </c>
      <c r="D46" s="1" t="s">
        <v>113</v>
      </c>
      <c r="E46" s="50"/>
      <c r="F46" s="53" t="s">
        <v>96</v>
      </c>
      <c r="G46" s="53">
        <v>771996</v>
      </c>
      <c r="H46" s="60" t="s">
        <v>106</v>
      </c>
    </row>
    <row r="47" spans="1:8" x14ac:dyDescent="0.25">
      <c r="A47" s="50"/>
      <c r="B47" s="1" t="s">
        <v>86</v>
      </c>
      <c r="C47" s="1">
        <v>6881</v>
      </c>
      <c r="D47" s="1" t="s">
        <v>106</v>
      </c>
      <c r="E47" s="50"/>
      <c r="F47" s="53" t="s">
        <v>86</v>
      </c>
      <c r="G47" s="53">
        <v>6881</v>
      </c>
      <c r="H47" s="60" t="s">
        <v>106</v>
      </c>
    </row>
    <row r="48" spans="1:8" x14ac:dyDescent="0.25">
      <c r="A48" s="50"/>
      <c r="B48" s="1" t="s">
        <v>87</v>
      </c>
      <c r="C48" s="1">
        <v>6002</v>
      </c>
      <c r="D48" s="1" t="s">
        <v>106</v>
      </c>
      <c r="E48" s="50"/>
      <c r="F48" s="53" t="s">
        <v>87</v>
      </c>
      <c r="G48" s="53">
        <v>6002</v>
      </c>
      <c r="H48" s="60" t="s">
        <v>106</v>
      </c>
    </row>
    <row r="49" spans="1:8" x14ac:dyDescent="0.25">
      <c r="A49" s="51"/>
      <c r="B49" s="2"/>
      <c r="C49" s="2"/>
      <c r="D49" s="2"/>
      <c r="E49" s="51"/>
      <c r="F49" s="65"/>
      <c r="G49" s="65"/>
      <c r="H49" s="62"/>
    </row>
    <row r="50" spans="1:8" x14ac:dyDescent="0.25">
      <c r="A50" s="49" t="s">
        <v>79</v>
      </c>
      <c r="B50" s="46" t="s">
        <v>88</v>
      </c>
      <c r="C50" s="46">
        <v>475</v>
      </c>
      <c r="D50" s="46" t="s">
        <v>106</v>
      </c>
      <c r="E50" s="49" t="s">
        <v>79</v>
      </c>
      <c r="F50" s="1" t="s">
        <v>47</v>
      </c>
      <c r="G50" s="1">
        <v>5835</v>
      </c>
      <c r="H50" s="48" t="s">
        <v>106</v>
      </c>
    </row>
    <row r="51" spans="1:8" x14ac:dyDescent="0.25">
      <c r="A51" s="50"/>
      <c r="B51" s="1" t="s">
        <v>89</v>
      </c>
      <c r="C51" s="1">
        <v>4332</v>
      </c>
      <c r="D51" s="1" t="s">
        <v>106</v>
      </c>
      <c r="E51" s="50"/>
      <c r="F51" s="1" t="s">
        <v>97</v>
      </c>
      <c r="G51" s="1">
        <v>1148561</v>
      </c>
      <c r="H51" s="48" t="s">
        <v>90</v>
      </c>
    </row>
    <row r="52" spans="1:8" x14ac:dyDescent="0.25">
      <c r="A52" s="50"/>
      <c r="B52" s="1" t="s">
        <v>90</v>
      </c>
      <c r="C52" s="1">
        <v>6504</v>
      </c>
      <c r="D52" s="1" t="s">
        <v>90</v>
      </c>
      <c r="E52" s="50"/>
      <c r="F52" s="1" t="s">
        <v>98</v>
      </c>
      <c r="G52" s="1">
        <v>1424928</v>
      </c>
      <c r="H52" s="48" t="s">
        <v>90</v>
      </c>
    </row>
    <row r="53" spans="1:8" x14ac:dyDescent="0.25">
      <c r="A53" s="50"/>
      <c r="B53" s="1" t="s">
        <v>91</v>
      </c>
      <c r="C53" s="1">
        <v>1159576</v>
      </c>
      <c r="D53" s="1" t="s">
        <v>106</v>
      </c>
      <c r="E53" s="50"/>
      <c r="F53" s="1" t="s">
        <v>90</v>
      </c>
      <c r="G53" s="1">
        <v>6504</v>
      </c>
      <c r="H53" s="48" t="s">
        <v>90</v>
      </c>
    </row>
    <row r="54" spans="1:8" x14ac:dyDescent="0.25">
      <c r="A54" s="50"/>
      <c r="B54" s="1"/>
      <c r="C54" s="1"/>
      <c r="D54" s="1"/>
      <c r="E54" s="50"/>
    </row>
    <row r="55" spans="1:8" x14ac:dyDescent="0.25">
      <c r="A55" s="51"/>
      <c r="B55" s="2"/>
      <c r="C55" s="2"/>
      <c r="D55" s="2"/>
      <c r="E55" s="51"/>
      <c r="F55" s="2"/>
      <c r="G55" s="2"/>
      <c r="H55" s="3"/>
    </row>
    <row r="56" spans="1:8" x14ac:dyDescent="0.25">
      <c r="A56" s="49" t="s">
        <v>80</v>
      </c>
      <c r="B56" s="46" t="s">
        <v>106</v>
      </c>
      <c r="C56" s="46">
        <v>122</v>
      </c>
      <c r="D56" s="46" t="s">
        <v>106</v>
      </c>
      <c r="E56" s="49" t="s">
        <v>80</v>
      </c>
      <c r="F56" s="46" t="s">
        <v>106</v>
      </c>
      <c r="G56" s="46">
        <v>122</v>
      </c>
      <c r="H56" s="47" t="s">
        <v>106</v>
      </c>
    </row>
    <row r="57" spans="1:8" x14ac:dyDescent="0.25">
      <c r="A57" s="50"/>
      <c r="B57" s="1" t="s">
        <v>92</v>
      </c>
      <c r="C57" s="1">
        <v>1192887</v>
      </c>
      <c r="D57" s="1" t="s">
        <v>106</v>
      </c>
      <c r="E57" s="50"/>
      <c r="F57" s="1" t="s">
        <v>89</v>
      </c>
      <c r="G57" s="1">
        <v>4332</v>
      </c>
      <c r="H57" s="48" t="s">
        <v>106</v>
      </c>
    </row>
    <row r="58" spans="1:8" x14ac:dyDescent="0.25">
      <c r="A58" s="4"/>
      <c r="B58" s="1" t="s">
        <v>93</v>
      </c>
      <c r="C58" s="1">
        <v>5327</v>
      </c>
      <c r="D58" s="1" t="s">
        <v>94</v>
      </c>
      <c r="E58" s="4"/>
      <c r="F58" s="1" t="s">
        <v>95</v>
      </c>
      <c r="G58" s="1">
        <v>6360</v>
      </c>
      <c r="H58" s="48" t="s">
        <v>106</v>
      </c>
    </row>
    <row r="59" spans="1:8" x14ac:dyDescent="0.25">
      <c r="A59" s="4"/>
      <c r="B59" s="1" t="s">
        <v>95</v>
      </c>
      <c r="C59" s="1">
        <v>6360</v>
      </c>
      <c r="D59" s="1" t="s">
        <v>106</v>
      </c>
      <c r="E59" s="4"/>
      <c r="F59" s="1" t="s">
        <v>116</v>
      </c>
      <c r="G59" s="1">
        <v>583535</v>
      </c>
      <c r="H59" s="48" t="s">
        <v>106</v>
      </c>
    </row>
    <row r="60" spans="1:8" x14ac:dyDescent="0.25">
      <c r="A60" s="4"/>
      <c r="B60" s="1"/>
      <c r="C60" s="1"/>
      <c r="D60" s="1"/>
      <c r="E60" s="4"/>
      <c r="F60" s="1" t="s">
        <v>93</v>
      </c>
      <c r="G60" s="1">
        <v>5327</v>
      </c>
      <c r="H60" s="48" t="s">
        <v>94</v>
      </c>
    </row>
    <row r="61" spans="1:8" x14ac:dyDescent="0.25">
      <c r="A61" s="5"/>
      <c r="B61" s="2"/>
      <c r="C61" s="2"/>
      <c r="D61" s="2"/>
      <c r="E61" s="5"/>
    </row>
    <row r="62" spans="1:8" x14ac:dyDescent="0.25">
      <c r="A62" s="6" t="s">
        <v>2</v>
      </c>
      <c r="B62" s="447" t="s">
        <v>110</v>
      </c>
      <c r="C62" s="448"/>
      <c r="D62" s="448"/>
      <c r="E62" s="7"/>
      <c r="F62" s="447" t="s">
        <v>114</v>
      </c>
      <c r="G62" s="448"/>
      <c r="H62" s="449"/>
    </row>
    <row r="63" spans="1:8" x14ac:dyDescent="0.25">
      <c r="A63" s="49" t="s">
        <v>99</v>
      </c>
      <c r="B63" s="46" t="s">
        <v>3</v>
      </c>
      <c r="C63" s="46">
        <v>2984</v>
      </c>
      <c r="D63" s="46" t="s">
        <v>4</v>
      </c>
      <c r="E63" s="49" t="s">
        <v>99</v>
      </c>
      <c r="F63" s="46" t="s">
        <v>3</v>
      </c>
      <c r="G63" s="46">
        <v>2984</v>
      </c>
      <c r="H63" s="47" t="s">
        <v>4</v>
      </c>
    </row>
    <row r="64" spans="1:8" x14ac:dyDescent="0.25">
      <c r="A64" s="50"/>
      <c r="B64" s="1" t="s">
        <v>4</v>
      </c>
      <c r="C64" s="1">
        <v>4509</v>
      </c>
      <c r="D64" s="1" t="s">
        <v>4</v>
      </c>
      <c r="E64" s="50"/>
      <c r="F64" s="1" t="s">
        <v>4</v>
      </c>
      <c r="G64" s="1">
        <v>4509</v>
      </c>
      <c r="H64" s="48" t="s">
        <v>4</v>
      </c>
    </row>
    <row r="65" spans="1:8" x14ac:dyDescent="0.25">
      <c r="A65" s="50"/>
      <c r="B65" s="1" t="s">
        <v>5</v>
      </c>
      <c r="C65" s="1">
        <v>5258</v>
      </c>
      <c r="D65" s="1" t="s">
        <v>4</v>
      </c>
      <c r="E65" s="50"/>
      <c r="F65" s="1" t="s">
        <v>5</v>
      </c>
      <c r="G65" s="1">
        <v>5258</v>
      </c>
      <c r="H65" s="48" t="s">
        <v>4</v>
      </c>
    </row>
    <row r="66" spans="1:8" x14ac:dyDescent="0.25">
      <c r="A66" s="50"/>
      <c r="B66" s="1" t="s">
        <v>6</v>
      </c>
      <c r="C66" s="1">
        <v>7031</v>
      </c>
      <c r="D66" s="1" t="s">
        <v>4</v>
      </c>
      <c r="E66" s="50"/>
      <c r="F66" s="1" t="s">
        <v>6</v>
      </c>
      <c r="G66" s="1">
        <v>7031</v>
      </c>
      <c r="H66" s="48" t="s">
        <v>4</v>
      </c>
    </row>
    <row r="67" spans="1:8" x14ac:dyDescent="0.25">
      <c r="A67" s="50"/>
      <c r="B67" s="1"/>
      <c r="C67" s="1"/>
      <c r="D67" s="1"/>
      <c r="E67" s="50"/>
      <c r="F67" s="1" t="s">
        <v>121</v>
      </c>
      <c r="G67" s="1">
        <v>5740</v>
      </c>
      <c r="H67" s="48" t="s">
        <v>122</v>
      </c>
    </row>
    <row r="68" spans="1:8" x14ac:dyDescent="0.25">
      <c r="A68" s="51"/>
      <c r="B68" s="2"/>
      <c r="C68" s="2"/>
      <c r="D68" s="2"/>
      <c r="E68" s="51"/>
      <c r="F68" s="2"/>
      <c r="G68" s="2"/>
      <c r="H68" s="3"/>
    </row>
    <row r="69" spans="1:8" x14ac:dyDescent="0.25">
      <c r="A69" s="49" t="s">
        <v>100</v>
      </c>
      <c r="B69" s="46" t="s">
        <v>7</v>
      </c>
      <c r="C69" s="46">
        <v>7183</v>
      </c>
      <c r="D69" s="46" t="s">
        <v>8</v>
      </c>
      <c r="E69" s="49" t="s">
        <v>100</v>
      </c>
      <c r="F69" s="46" t="s">
        <v>7</v>
      </c>
      <c r="G69" s="46">
        <v>7183</v>
      </c>
      <c r="H69" s="47" t="s">
        <v>8</v>
      </c>
    </row>
    <row r="70" spans="1:8" x14ac:dyDescent="0.25">
      <c r="A70" s="50"/>
      <c r="B70" s="1" t="s">
        <v>9</v>
      </c>
      <c r="C70" s="1">
        <v>664428</v>
      </c>
      <c r="D70" s="1" t="s">
        <v>8</v>
      </c>
      <c r="E70" s="50"/>
      <c r="F70" s="1" t="s">
        <v>9</v>
      </c>
      <c r="G70" s="1">
        <v>664428</v>
      </c>
      <c r="H70" s="48" t="s">
        <v>8</v>
      </c>
    </row>
    <row r="71" spans="1:8" x14ac:dyDescent="0.25">
      <c r="A71" s="50"/>
      <c r="B71" s="1" t="s">
        <v>10</v>
      </c>
      <c r="C71" s="1">
        <v>2127</v>
      </c>
      <c r="D71" s="1" t="s">
        <v>8</v>
      </c>
      <c r="E71" s="50"/>
      <c r="F71" s="1" t="s">
        <v>10</v>
      </c>
      <c r="G71" s="1">
        <v>2127</v>
      </c>
      <c r="H71" s="48" t="s">
        <v>8</v>
      </c>
    </row>
    <row r="72" spans="1:8" x14ac:dyDescent="0.25">
      <c r="A72" s="50"/>
      <c r="B72" s="1" t="s">
        <v>11</v>
      </c>
      <c r="C72" s="1">
        <v>1203708</v>
      </c>
      <c r="D72" s="1" t="s">
        <v>8</v>
      </c>
      <c r="E72" s="50"/>
      <c r="F72" s="1" t="s">
        <v>11</v>
      </c>
      <c r="G72" s="1">
        <v>1203708</v>
      </c>
      <c r="H72" s="48" t="s">
        <v>8</v>
      </c>
    </row>
    <row r="73" spans="1:8" x14ac:dyDescent="0.25">
      <c r="A73" s="50"/>
      <c r="B73" s="1" t="s">
        <v>12</v>
      </c>
      <c r="C73" s="1">
        <v>762897</v>
      </c>
      <c r="D73" s="1" t="s">
        <v>8</v>
      </c>
      <c r="E73" s="50"/>
      <c r="F73" s="1" t="s">
        <v>12</v>
      </c>
      <c r="G73" s="1">
        <v>762897</v>
      </c>
      <c r="H73" s="48" t="s">
        <v>8</v>
      </c>
    </row>
    <row r="74" spans="1:8" x14ac:dyDescent="0.25">
      <c r="A74" s="51"/>
      <c r="B74" s="2"/>
      <c r="C74" s="2"/>
      <c r="D74" s="2"/>
      <c r="E74" s="51"/>
      <c r="F74" s="2"/>
      <c r="G74" s="2"/>
      <c r="H74" s="3"/>
    </row>
    <row r="75" spans="1:8" x14ac:dyDescent="0.25">
      <c r="A75" s="49" t="s">
        <v>0</v>
      </c>
      <c r="B75" s="46" t="s">
        <v>13</v>
      </c>
      <c r="C75" s="46">
        <v>2812</v>
      </c>
      <c r="D75" s="46" t="s">
        <v>8</v>
      </c>
      <c r="E75" s="49" t="s">
        <v>0</v>
      </c>
      <c r="F75" s="46" t="s">
        <v>13</v>
      </c>
      <c r="G75" s="46">
        <v>2812</v>
      </c>
      <c r="H75" s="47" t="s">
        <v>8</v>
      </c>
    </row>
    <row r="76" spans="1:8" x14ac:dyDescent="0.25">
      <c r="A76" s="50"/>
      <c r="B76" s="1" t="s">
        <v>14</v>
      </c>
      <c r="C76" s="1">
        <v>2461</v>
      </c>
      <c r="D76" s="1" t="s">
        <v>8</v>
      </c>
      <c r="E76" s="50"/>
      <c r="F76" s="1" t="s">
        <v>14</v>
      </c>
      <c r="G76" s="1">
        <v>2461</v>
      </c>
      <c r="H76" s="48" t="s">
        <v>8</v>
      </c>
    </row>
    <row r="77" spans="1:8" x14ac:dyDescent="0.25">
      <c r="A77" s="50"/>
      <c r="B77" s="1" t="s">
        <v>15</v>
      </c>
      <c r="C77" s="1">
        <v>2948</v>
      </c>
      <c r="D77" s="1" t="s">
        <v>8</v>
      </c>
      <c r="E77" s="50"/>
      <c r="F77" s="1" t="s">
        <v>15</v>
      </c>
      <c r="G77" s="1">
        <v>2948</v>
      </c>
      <c r="H77" s="48" t="s">
        <v>8</v>
      </c>
    </row>
    <row r="78" spans="1:8" x14ac:dyDescent="0.25">
      <c r="A78" s="50"/>
      <c r="B78" s="1" t="s">
        <v>16</v>
      </c>
      <c r="C78" s="1">
        <v>830155</v>
      </c>
      <c r="D78" s="1" t="s">
        <v>8</v>
      </c>
      <c r="E78" s="50"/>
      <c r="F78" s="1" t="s">
        <v>16</v>
      </c>
      <c r="G78" s="1">
        <v>830155</v>
      </c>
      <c r="H78" s="48" t="s">
        <v>8</v>
      </c>
    </row>
    <row r="79" spans="1:8" x14ac:dyDescent="0.25">
      <c r="A79" s="51"/>
      <c r="B79" s="2"/>
      <c r="C79" s="2"/>
      <c r="D79" s="2"/>
      <c r="E79" s="51"/>
      <c r="F79" s="2"/>
      <c r="G79" s="2"/>
      <c r="H79" s="3"/>
    </row>
    <row r="80" spans="1:8" x14ac:dyDescent="0.25">
      <c r="A80" s="49" t="s">
        <v>1</v>
      </c>
      <c r="B80" s="46" t="s">
        <v>117</v>
      </c>
      <c r="C80" s="46">
        <v>1308</v>
      </c>
      <c r="D80" s="46" t="s">
        <v>8</v>
      </c>
      <c r="E80" s="49" t="s">
        <v>1</v>
      </c>
      <c r="F80" s="46" t="s">
        <v>117</v>
      </c>
      <c r="G80" s="46">
        <v>1308</v>
      </c>
      <c r="H80" s="47" t="s">
        <v>8</v>
      </c>
    </row>
    <row r="81" spans="1:8" x14ac:dyDescent="0.25">
      <c r="A81" s="50"/>
      <c r="B81" s="1" t="s">
        <v>118</v>
      </c>
      <c r="C81" s="1">
        <v>691092</v>
      </c>
      <c r="D81" s="1" t="s">
        <v>8</v>
      </c>
      <c r="E81" s="4"/>
      <c r="F81" s="1" t="s">
        <v>118</v>
      </c>
      <c r="G81" s="1">
        <v>691092</v>
      </c>
      <c r="H81" s="48" t="s">
        <v>8</v>
      </c>
    </row>
    <row r="82" spans="1:8" x14ac:dyDescent="0.25">
      <c r="A82" s="50"/>
      <c r="B82" s="1" t="s">
        <v>119</v>
      </c>
      <c r="C82" s="1">
        <v>4248</v>
      </c>
      <c r="D82" s="1" t="s">
        <v>8</v>
      </c>
      <c r="E82" s="4"/>
      <c r="F82" s="1" t="s">
        <v>119</v>
      </c>
      <c r="G82" s="1">
        <v>4248</v>
      </c>
      <c r="H82" s="48" t="s">
        <v>8</v>
      </c>
    </row>
    <row r="83" spans="1:8" x14ac:dyDescent="0.25">
      <c r="A83" s="4"/>
      <c r="B83" s="1" t="s">
        <v>120</v>
      </c>
      <c r="C83" s="1">
        <v>1068075</v>
      </c>
      <c r="D83" s="1" t="s">
        <v>8</v>
      </c>
      <c r="E83" s="4"/>
      <c r="F83" s="1" t="s">
        <v>120</v>
      </c>
      <c r="G83" s="1">
        <v>1068075</v>
      </c>
      <c r="H83" s="48" t="s">
        <v>8</v>
      </c>
    </row>
    <row r="84" spans="1:8" x14ac:dyDescent="0.25">
      <c r="A84" s="4"/>
      <c r="B84" s="1"/>
      <c r="C84" s="1"/>
      <c r="D84" s="1"/>
      <c r="E84" s="4"/>
      <c r="F84" s="1" t="s">
        <v>123</v>
      </c>
      <c r="G84" s="1">
        <v>1403886</v>
      </c>
      <c r="H84" s="48" t="s">
        <v>8</v>
      </c>
    </row>
    <row r="85" spans="1:8" x14ac:dyDescent="0.25">
      <c r="A85" s="5"/>
      <c r="B85" s="2"/>
      <c r="C85" s="2"/>
      <c r="D85" s="2"/>
      <c r="E85" s="5"/>
      <c r="F85" s="2"/>
      <c r="G85" s="2"/>
      <c r="H85" s="3"/>
    </row>
    <row r="86" spans="1:8" x14ac:dyDescent="0.25">
      <c r="A86" s="6" t="s">
        <v>124</v>
      </c>
      <c r="B86" s="447" t="s">
        <v>110</v>
      </c>
      <c r="C86" s="448"/>
      <c r="D86" s="448"/>
      <c r="E86" s="7"/>
      <c r="F86" s="447" t="s">
        <v>114</v>
      </c>
      <c r="G86" s="448"/>
      <c r="H86" s="449"/>
    </row>
    <row r="87" spans="1:8" x14ac:dyDescent="0.25">
      <c r="A87" s="49" t="s">
        <v>125</v>
      </c>
      <c r="B87" s="66" t="s">
        <v>129</v>
      </c>
      <c r="C87" s="69">
        <v>1680</v>
      </c>
      <c r="D87" s="66" t="s">
        <v>147</v>
      </c>
      <c r="E87" s="49" t="s">
        <v>125</v>
      </c>
      <c r="F87" s="46" t="s">
        <v>129</v>
      </c>
      <c r="G87" s="46">
        <v>1680</v>
      </c>
      <c r="H87" s="47" t="s">
        <v>147</v>
      </c>
    </row>
    <row r="88" spans="1:8" x14ac:dyDescent="0.25">
      <c r="A88" s="50"/>
      <c r="B88" s="67" t="s">
        <v>148</v>
      </c>
      <c r="C88" s="70">
        <v>606085</v>
      </c>
      <c r="D88" s="67" t="s">
        <v>147</v>
      </c>
      <c r="E88" s="50"/>
      <c r="F88" s="1" t="s">
        <v>148</v>
      </c>
      <c r="G88" s="1">
        <v>606085</v>
      </c>
      <c r="H88" s="48" t="s">
        <v>147</v>
      </c>
    </row>
    <row r="89" spans="1:8" x14ac:dyDescent="0.25">
      <c r="A89" s="50"/>
      <c r="B89" s="67" t="s">
        <v>149</v>
      </c>
      <c r="C89" s="70">
        <v>5691</v>
      </c>
      <c r="D89" s="67" t="s">
        <v>150</v>
      </c>
      <c r="E89" s="50"/>
      <c r="F89" s="1" t="s">
        <v>156</v>
      </c>
      <c r="G89" s="1">
        <v>7608</v>
      </c>
      <c r="H89" s="48" t="s">
        <v>152</v>
      </c>
    </row>
    <row r="90" spans="1:8" x14ac:dyDescent="0.25">
      <c r="A90" s="51"/>
      <c r="B90" s="68"/>
      <c r="C90" s="71"/>
      <c r="D90" s="68"/>
      <c r="E90" s="51"/>
      <c r="F90" s="2"/>
      <c r="G90" s="2"/>
      <c r="H90" s="3"/>
    </row>
    <row r="91" spans="1:8" x14ac:dyDescent="0.25">
      <c r="A91" s="49" t="s">
        <v>126</v>
      </c>
      <c r="B91" s="66" t="s">
        <v>151</v>
      </c>
      <c r="C91" s="69">
        <v>211</v>
      </c>
      <c r="D91" s="66" t="s">
        <v>152</v>
      </c>
      <c r="E91" s="49" t="s">
        <v>126</v>
      </c>
      <c r="F91" s="46" t="s">
        <v>153</v>
      </c>
      <c r="G91" s="46">
        <v>1875</v>
      </c>
      <c r="H91" s="47" t="s">
        <v>152</v>
      </c>
    </row>
    <row r="92" spans="1:8" x14ac:dyDescent="0.25">
      <c r="A92" s="50"/>
      <c r="B92" s="67" t="s">
        <v>153</v>
      </c>
      <c r="C92" s="70">
        <v>1875</v>
      </c>
      <c r="D92" s="67" t="s">
        <v>152</v>
      </c>
      <c r="E92" s="50"/>
      <c r="F92" s="1" t="s">
        <v>154</v>
      </c>
      <c r="G92" s="1">
        <v>2424</v>
      </c>
      <c r="H92" s="48" t="s">
        <v>152</v>
      </c>
    </row>
    <row r="93" spans="1:8" x14ac:dyDescent="0.25">
      <c r="A93" s="50"/>
      <c r="B93" s="67" t="s">
        <v>154</v>
      </c>
      <c r="C93" s="70">
        <v>2424</v>
      </c>
      <c r="D93" s="67" t="s">
        <v>152</v>
      </c>
      <c r="E93" s="50"/>
      <c r="F93" s="1" t="s">
        <v>155</v>
      </c>
      <c r="G93" s="1">
        <v>945581</v>
      </c>
      <c r="H93" s="48" t="s">
        <v>152</v>
      </c>
    </row>
    <row r="94" spans="1:8" x14ac:dyDescent="0.25">
      <c r="A94" s="50"/>
      <c r="B94" s="67" t="s">
        <v>155</v>
      </c>
      <c r="C94" s="70">
        <v>945581</v>
      </c>
      <c r="D94" s="67" t="s">
        <v>152</v>
      </c>
      <c r="E94" s="50"/>
      <c r="F94" s="1"/>
      <c r="G94" s="1"/>
      <c r="H94" s="48"/>
    </row>
    <row r="95" spans="1:8" x14ac:dyDescent="0.25">
      <c r="A95" s="51"/>
      <c r="B95" s="68"/>
      <c r="C95" s="71"/>
      <c r="D95" s="68"/>
      <c r="E95" s="51"/>
      <c r="F95" s="2"/>
      <c r="G95" s="2"/>
      <c r="H95" s="3"/>
    </row>
    <row r="96" spans="1:8" x14ac:dyDescent="0.25">
      <c r="A96" s="49" t="s">
        <v>127</v>
      </c>
      <c r="B96" s="66" t="s">
        <v>156</v>
      </c>
      <c r="C96" s="69">
        <v>7608</v>
      </c>
      <c r="D96" s="66" t="s">
        <v>152</v>
      </c>
      <c r="E96" s="49" t="s">
        <v>127</v>
      </c>
      <c r="F96" s="46" t="s">
        <v>157</v>
      </c>
      <c r="G96" s="46">
        <v>8087</v>
      </c>
      <c r="H96" s="47" t="s">
        <v>152</v>
      </c>
    </row>
    <row r="97" spans="1:9" x14ac:dyDescent="0.25">
      <c r="A97" s="50"/>
      <c r="B97" s="67" t="s">
        <v>157</v>
      </c>
      <c r="C97" s="70">
        <v>8087</v>
      </c>
      <c r="D97" s="67" t="s">
        <v>152</v>
      </c>
      <c r="E97" s="50"/>
      <c r="F97" s="1" t="s">
        <v>158</v>
      </c>
      <c r="G97" s="1">
        <v>9440</v>
      </c>
      <c r="H97" s="48" t="s">
        <v>152</v>
      </c>
    </row>
    <row r="98" spans="1:9" x14ac:dyDescent="0.25">
      <c r="A98" s="50"/>
      <c r="B98" s="67" t="s">
        <v>158</v>
      </c>
      <c r="C98" s="70">
        <v>9440</v>
      </c>
      <c r="D98" s="67" t="s">
        <v>152</v>
      </c>
      <c r="E98" s="50"/>
      <c r="F98" s="1" t="s">
        <v>151</v>
      </c>
      <c r="G98" s="1">
        <v>211</v>
      </c>
      <c r="H98" s="48" t="s">
        <v>152</v>
      </c>
    </row>
    <row r="99" spans="1:9" x14ac:dyDescent="0.25">
      <c r="A99" s="50"/>
      <c r="B99" s="67" t="s">
        <v>159</v>
      </c>
      <c r="C99" s="70">
        <v>889560</v>
      </c>
      <c r="D99" s="67" t="s">
        <v>152</v>
      </c>
      <c r="E99" s="50"/>
      <c r="F99" s="1"/>
      <c r="G99" s="1"/>
      <c r="H99" s="48"/>
    </row>
    <row r="100" spans="1:9" x14ac:dyDescent="0.25">
      <c r="A100" s="51"/>
      <c r="B100" s="68"/>
      <c r="C100" s="71"/>
      <c r="D100" s="68"/>
      <c r="E100" s="51"/>
      <c r="F100" s="2"/>
      <c r="G100" s="2"/>
      <c r="H100" s="3"/>
    </row>
    <row r="101" spans="1:9" x14ac:dyDescent="0.25">
      <c r="A101" s="49" t="s">
        <v>128</v>
      </c>
      <c r="B101" s="66" t="s">
        <v>160</v>
      </c>
      <c r="C101" s="69">
        <v>275</v>
      </c>
      <c r="D101" s="66" t="s">
        <v>161</v>
      </c>
      <c r="E101" s="49" t="s">
        <v>128</v>
      </c>
      <c r="F101" s="46" t="s">
        <v>160</v>
      </c>
      <c r="G101" s="46">
        <v>275</v>
      </c>
      <c r="H101" s="47" t="s">
        <v>161</v>
      </c>
    </row>
    <row r="102" spans="1:9" x14ac:dyDescent="0.25">
      <c r="A102" s="50"/>
      <c r="B102" s="67" t="s">
        <v>162</v>
      </c>
      <c r="C102" s="70">
        <v>656</v>
      </c>
      <c r="D102" s="67" t="s">
        <v>152</v>
      </c>
      <c r="E102" s="50"/>
      <c r="F102" s="1" t="s">
        <v>162</v>
      </c>
      <c r="G102" s="1">
        <v>656</v>
      </c>
      <c r="H102" s="48" t="s">
        <v>152</v>
      </c>
    </row>
    <row r="103" spans="1:9" x14ac:dyDescent="0.25">
      <c r="A103" s="50"/>
      <c r="B103" s="67" t="s">
        <v>163</v>
      </c>
      <c r="C103" s="70">
        <v>3312</v>
      </c>
      <c r="D103" s="67" t="s">
        <v>164</v>
      </c>
      <c r="E103" s="50"/>
      <c r="F103" s="1" t="s">
        <v>163</v>
      </c>
      <c r="G103" s="1">
        <v>3312</v>
      </c>
      <c r="H103" s="48" t="s">
        <v>164</v>
      </c>
    </row>
    <row r="104" spans="1:9" x14ac:dyDescent="0.25">
      <c r="A104" s="5"/>
      <c r="B104" s="68"/>
      <c r="C104" s="2"/>
      <c r="D104" s="2"/>
      <c r="E104" s="5"/>
      <c r="F104" s="2"/>
      <c r="G104" s="2"/>
      <c r="H104" s="3"/>
    </row>
    <row r="105" spans="1:9" x14ac:dyDescent="0.25">
      <c r="A105" s="6" t="s">
        <v>165</v>
      </c>
      <c r="B105" s="447" t="s">
        <v>110</v>
      </c>
      <c r="C105" s="448"/>
      <c r="D105" s="448"/>
      <c r="E105" s="7"/>
      <c r="F105" s="447" t="s">
        <v>114</v>
      </c>
      <c r="G105" s="448"/>
      <c r="H105" s="449"/>
    </row>
    <row r="106" spans="1:9" x14ac:dyDescent="0.25">
      <c r="A106" s="49" t="s">
        <v>166</v>
      </c>
      <c r="B106" s="66" t="s">
        <v>171</v>
      </c>
      <c r="C106" s="69">
        <v>884</v>
      </c>
      <c r="D106" s="66" t="s">
        <v>172</v>
      </c>
      <c r="E106" s="49" t="s">
        <v>166</v>
      </c>
      <c r="F106" s="46" t="s">
        <v>171</v>
      </c>
      <c r="G106" s="46">
        <v>884</v>
      </c>
      <c r="H106" s="47" t="s">
        <v>172</v>
      </c>
    </row>
    <row r="107" spans="1:9" x14ac:dyDescent="0.25">
      <c r="A107" s="50"/>
      <c r="B107" s="67" t="s">
        <v>173</v>
      </c>
      <c r="C107" s="70">
        <v>5011</v>
      </c>
      <c r="D107" s="67" t="s">
        <v>172</v>
      </c>
      <c r="E107" s="50"/>
      <c r="F107" s="1" t="s">
        <v>173</v>
      </c>
      <c r="G107" s="1">
        <v>5011</v>
      </c>
      <c r="H107" s="48" t="s">
        <v>172</v>
      </c>
    </row>
    <row r="108" spans="1:9" x14ac:dyDescent="0.25">
      <c r="A108" s="50"/>
      <c r="B108" s="67" t="s">
        <v>174</v>
      </c>
      <c r="C108" s="70">
        <v>6145</v>
      </c>
      <c r="D108" s="67" t="s">
        <v>172</v>
      </c>
      <c r="E108" s="50"/>
      <c r="F108" s="1" t="s">
        <v>174</v>
      </c>
      <c r="G108" s="1">
        <v>6145</v>
      </c>
      <c r="H108" s="48" t="s">
        <v>172</v>
      </c>
    </row>
    <row r="109" spans="1:9" x14ac:dyDescent="0.25">
      <c r="A109" s="50"/>
      <c r="B109" s="67" t="s">
        <v>175</v>
      </c>
      <c r="C109" s="70">
        <v>6860</v>
      </c>
      <c r="D109" s="67" t="s">
        <v>172</v>
      </c>
      <c r="E109" s="50"/>
      <c r="F109" s="1" t="s">
        <v>175</v>
      </c>
      <c r="G109" s="1">
        <v>6860</v>
      </c>
      <c r="H109" s="48" t="s">
        <v>172</v>
      </c>
    </row>
    <row r="110" spans="1:9" x14ac:dyDescent="0.25">
      <c r="A110" s="51"/>
      <c r="B110" s="68"/>
      <c r="C110" s="71"/>
      <c r="D110" s="68"/>
      <c r="E110" s="51"/>
      <c r="F110" s="1" t="s">
        <v>186</v>
      </c>
      <c r="G110" s="1">
        <v>6783</v>
      </c>
      <c r="H110" s="48" t="s">
        <v>187</v>
      </c>
      <c r="I110" t="s">
        <v>17</v>
      </c>
    </row>
    <row r="111" spans="1:9" x14ac:dyDescent="0.25">
      <c r="A111" s="49" t="s">
        <v>167</v>
      </c>
      <c r="B111" s="66" t="s">
        <v>176</v>
      </c>
      <c r="C111" s="69">
        <v>261</v>
      </c>
      <c r="D111" s="66" t="s">
        <v>172</v>
      </c>
      <c r="E111" s="49" t="s">
        <v>167</v>
      </c>
      <c r="F111" s="46" t="s">
        <v>176</v>
      </c>
      <c r="G111" s="46">
        <v>261</v>
      </c>
      <c r="H111" s="47" t="s">
        <v>172</v>
      </c>
    </row>
    <row r="112" spans="1:9" x14ac:dyDescent="0.25">
      <c r="A112" s="50"/>
      <c r="B112" s="67" t="s">
        <v>177</v>
      </c>
      <c r="C112" s="70">
        <v>896</v>
      </c>
      <c r="D112" s="67" t="s">
        <v>172</v>
      </c>
      <c r="E112" s="50"/>
      <c r="F112" s="1" t="s">
        <v>177</v>
      </c>
      <c r="G112" s="1">
        <v>896</v>
      </c>
      <c r="H112" s="48" t="s">
        <v>172</v>
      </c>
    </row>
    <row r="113" spans="1:8" x14ac:dyDescent="0.25">
      <c r="A113" s="50"/>
      <c r="B113" s="67" t="s">
        <v>178</v>
      </c>
      <c r="C113" s="70">
        <v>1145</v>
      </c>
      <c r="D113" s="67" t="s">
        <v>172</v>
      </c>
      <c r="E113" s="50"/>
      <c r="F113" s="1" t="s">
        <v>178</v>
      </c>
      <c r="G113" s="1">
        <v>1145</v>
      </c>
      <c r="H113" s="48" t="s">
        <v>172</v>
      </c>
    </row>
    <row r="114" spans="1:8" x14ac:dyDescent="0.25">
      <c r="A114" s="50"/>
      <c r="B114" s="67" t="s">
        <v>179</v>
      </c>
      <c r="C114" s="70">
        <v>1043826</v>
      </c>
      <c r="D114" s="67" t="s">
        <v>172</v>
      </c>
      <c r="E114" s="50"/>
      <c r="F114" s="1" t="s">
        <v>179</v>
      </c>
      <c r="G114" s="1">
        <v>1043826</v>
      </c>
      <c r="H114" s="48" t="s">
        <v>172</v>
      </c>
    </row>
    <row r="115" spans="1:8" x14ac:dyDescent="0.25">
      <c r="A115" s="51"/>
      <c r="B115" s="68"/>
      <c r="C115" s="71"/>
      <c r="D115" s="68"/>
      <c r="E115" s="51"/>
      <c r="F115" s="2"/>
      <c r="G115" s="2"/>
      <c r="H115" s="3"/>
    </row>
    <row r="116" spans="1:8" x14ac:dyDescent="0.25">
      <c r="A116" s="49" t="s">
        <v>168</v>
      </c>
      <c r="B116" s="66" t="s">
        <v>180</v>
      </c>
      <c r="C116" s="69">
        <v>1509</v>
      </c>
      <c r="D116" s="66" t="s">
        <v>181</v>
      </c>
      <c r="E116" s="49" t="s">
        <v>168</v>
      </c>
      <c r="F116" s="46" t="s">
        <v>180</v>
      </c>
      <c r="G116" s="46">
        <v>1509</v>
      </c>
      <c r="H116" s="47" t="s">
        <v>181</v>
      </c>
    </row>
    <row r="117" spans="1:8" x14ac:dyDescent="0.25">
      <c r="A117" s="50"/>
      <c r="B117" s="67" t="s">
        <v>182</v>
      </c>
      <c r="C117" s="70">
        <v>3165</v>
      </c>
      <c r="D117" s="67" t="s">
        <v>181</v>
      </c>
      <c r="E117" s="50"/>
      <c r="F117" s="1" t="s">
        <v>182</v>
      </c>
      <c r="G117" s="1">
        <v>3165</v>
      </c>
      <c r="H117" s="48" t="s">
        <v>181</v>
      </c>
    </row>
    <row r="118" spans="1:8" x14ac:dyDescent="0.25">
      <c r="A118" s="50"/>
      <c r="B118" s="67" t="s">
        <v>183</v>
      </c>
      <c r="C118" s="70">
        <v>7072</v>
      </c>
      <c r="D118" s="67" t="s">
        <v>184</v>
      </c>
      <c r="E118" s="50"/>
      <c r="F118" s="1" t="s">
        <v>183</v>
      </c>
      <c r="G118" s="1">
        <v>7072</v>
      </c>
      <c r="H118" s="48" t="s">
        <v>184</v>
      </c>
    </row>
    <row r="119" spans="1:8" x14ac:dyDescent="0.25">
      <c r="A119" s="50"/>
      <c r="B119" s="67"/>
      <c r="C119" s="70"/>
      <c r="D119" s="67"/>
      <c r="E119" s="50"/>
      <c r="F119" s="1" t="s">
        <v>185</v>
      </c>
      <c r="G119" s="1">
        <v>3048</v>
      </c>
      <c r="H119" s="48" t="s">
        <v>184</v>
      </c>
    </row>
    <row r="120" spans="1:8" x14ac:dyDescent="0.25">
      <c r="A120" s="51"/>
      <c r="B120" s="68"/>
      <c r="C120" s="71"/>
      <c r="D120" s="68"/>
      <c r="E120" s="51"/>
      <c r="F120" s="46" t="s">
        <v>188</v>
      </c>
      <c r="G120" s="46">
        <v>9801</v>
      </c>
      <c r="H120" s="47" t="s">
        <v>189</v>
      </c>
    </row>
    <row r="121" spans="1:8" x14ac:dyDescent="0.25">
      <c r="A121" s="49" t="s">
        <v>169</v>
      </c>
      <c r="B121" s="66" t="s">
        <v>185</v>
      </c>
      <c r="C121" s="69">
        <v>3048</v>
      </c>
      <c r="D121" s="66" t="s">
        <v>184</v>
      </c>
      <c r="E121" s="49" t="s">
        <v>169</v>
      </c>
      <c r="F121" s="46" t="s">
        <v>190</v>
      </c>
      <c r="G121" s="46">
        <v>3109</v>
      </c>
      <c r="H121" s="47" t="s">
        <v>191</v>
      </c>
    </row>
    <row r="122" spans="1:8" x14ac:dyDescent="0.25">
      <c r="A122" s="50"/>
      <c r="B122" s="67" t="s">
        <v>186</v>
      </c>
      <c r="C122" s="70">
        <v>6783</v>
      </c>
      <c r="D122" s="67" t="s">
        <v>187</v>
      </c>
      <c r="E122" s="50"/>
      <c r="F122" s="1" t="s">
        <v>192</v>
      </c>
      <c r="G122" s="1">
        <v>3838</v>
      </c>
      <c r="H122" s="48" t="s">
        <v>193</v>
      </c>
    </row>
    <row r="123" spans="1:8" x14ac:dyDescent="0.25">
      <c r="A123" s="50"/>
      <c r="B123" s="67" t="s">
        <v>188</v>
      </c>
      <c r="C123" s="70">
        <v>9800</v>
      </c>
      <c r="D123" s="67" t="s">
        <v>189</v>
      </c>
      <c r="E123" s="50"/>
      <c r="F123" s="1" t="s">
        <v>194</v>
      </c>
      <c r="G123" s="1">
        <v>9781</v>
      </c>
      <c r="H123" s="48" t="s">
        <v>195</v>
      </c>
    </row>
    <row r="124" spans="1:8" x14ac:dyDescent="0.25">
      <c r="A124" s="50"/>
      <c r="B124" s="67"/>
      <c r="C124" s="70"/>
      <c r="D124" s="67"/>
      <c r="E124" s="50"/>
      <c r="F124" s="1" t="s">
        <v>196</v>
      </c>
      <c r="G124" s="1">
        <v>1182</v>
      </c>
      <c r="H124" s="48" t="s">
        <v>196</v>
      </c>
    </row>
    <row r="125" spans="1:8" x14ac:dyDescent="0.25">
      <c r="A125" s="51"/>
      <c r="B125" s="68"/>
      <c r="C125" s="71"/>
      <c r="D125" s="68"/>
      <c r="E125" s="51"/>
      <c r="F125" s="1" t="s">
        <v>197</v>
      </c>
      <c r="G125" s="1">
        <v>1389604</v>
      </c>
      <c r="H125" s="48" t="s">
        <v>198</v>
      </c>
    </row>
    <row r="126" spans="1:8" x14ac:dyDescent="0.25">
      <c r="A126" s="49" t="s">
        <v>170</v>
      </c>
      <c r="B126" s="66" t="s">
        <v>190</v>
      </c>
      <c r="C126" s="69">
        <v>3109</v>
      </c>
      <c r="D126" s="66" t="s">
        <v>191</v>
      </c>
      <c r="E126" s="49"/>
    </row>
    <row r="127" spans="1:8" x14ac:dyDescent="0.25">
      <c r="A127" s="50"/>
      <c r="B127" s="67" t="s">
        <v>192</v>
      </c>
      <c r="C127" s="70">
        <v>3838</v>
      </c>
      <c r="D127" s="67" t="s">
        <v>193</v>
      </c>
      <c r="E127" s="50"/>
    </row>
    <row r="128" spans="1:8" x14ac:dyDescent="0.25">
      <c r="A128" s="50"/>
      <c r="B128" s="67" t="s">
        <v>121</v>
      </c>
      <c r="C128" s="70">
        <v>5740</v>
      </c>
      <c r="D128" s="67" t="s">
        <v>122</v>
      </c>
      <c r="E128" s="50"/>
    </row>
    <row r="129" spans="1:8" x14ac:dyDescent="0.25">
      <c r="A129" s="4"/>
      <c r="B129" s="67" t="s">
        <v>194</v>
      </c>
      <c r="C129" s="70">
        <v>9782</v>
      </c>
      <c r="D129" s="67" t="s">
        <v>195</v>
      </c>
      <c r="E129" s="4"/>
    </row>
    <row r="130" spans="1:8" x14ac:dyDescent="0.25">
      <c r="A130" s="4"/>
      <c r="B130" s="67" t="s">
        <v>196</v>
      </c>
      <c r="C130" s="70">
        <v>1182</v>
      </c>
      <c r="D130" s="67" t="s">
        <v>196</v>
      </c>
      <c r="E130" s="4"/>
      <c r="F130" s="1"/>
      <c r="G130" s="1"/>
      <c r="H130" s="48"/>
    </row>
    <row r="131" spans="1:8" x14ac:dyDescent="0.25">
      <c r="A131" s="5"/>
      <c r="B131" s="2"/>
      <c r="C131" s="2"/>
      <c r="D131" s="2"/>
      <c r="E131" s="5"/>
      <c r="F131" s="2"/>
      <c r="G131" s="2"/>
      <c r="H131" s="3"/>
    </row>
  </sheetData>
  <mergeCells count="12">
    <mergeCell ref="B62:D62"/>
    <mergeCell ref="F62:H62"/>
    <mergeCell ref="B86:D86"/>
    <mergeCell ref="F86:H86"/>
    <mergeCell ref="B105:D105"/>
    <mergeCell ref="F105:H105"/>
    <mergeCell ref="B1:D1"/>
    <mergeCell ref="F1:H1"/>
    <mergeCell ref="B18:D18"/>
    <mergeCell ref="F18:H18"/>
    <mergeCell ref="B39:D39"/>
    <mergeCell ref="F39:H39"/>
  </mergeCells>
  <phoneticPr fontId="7" type="noConversion"/>
  <pageMargins left="0.5" right="0.5" top="0.68" bottom="0.5" header="0.33" footer="0.5"/>
  <pageSetup orientation="landscape"/>
  <headerFooter alignWithMargins="0">
    <oddHeader>&amp;L
&amp;CToastmasters International District 23 Realignment Recommendation 2010-2011</oddHeader>
  </headerFooter>
  <rowBreaks count="5" manualBreakCount="5">
    <brk id="17" max="16383" man="1"/>
    <brk id="38" max="16383" man="1"/>
    <brk id="61" max="16383" man="1"/>
    <brk id="85" max="16383" man="1"/>
    <brk id="10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3.2" x14ac:dyDescent="0.25"/>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2016-17</vt:lpstr>
      <vt:lpstr>2015-16</vt:lpstr>
      <vt:lpstr>2014-15</vt:lpstr>
      <vt:lpstr>2013-14</vt:lpstr>
      <vt:lpstr>2012-13</vt:lpstr>
      <vt:lpstr>2011-12</vt:lpstr>
      <vt:lpstr>2010-11</vt:lpstr>
      <vt:lpstr>Sheet3</vt:lpstr>
      <vt:lpstr>'2011-12'!Print_Area</vt:lpstr>
      <vt:lpstr>'2012-13'!Print_Area</vt:lpstr>
      <vt:lpstr>'2013-14'!Print_Area</vt:lpstr>
      <vt:lpstr>'2014-15'!Print_Area</vt:lpstr>
      <vt:lpstr>'2015-16'!Print_Area</vt:lpstr>
      <vt:lpstr>'2016-17'!Print_Area</vt:lpstr>
    </vt:vector>
  </TitlesOfParts>
  <Company>Freeport-McMoRan Copper &amp; Gold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014200</dc:creator>
  <cp:lastModifiedBy>Thomason, Tracy</cp:lastModifiedBy>
  <cp:lastPrinted>2017-05-05T21:31:02Z</cp:lastPrinted>
  <dcterms:created xsi:type="dcterms:W3CDTF">2010-02-12T22:07:31Z</dcterms:created>
  <dcterms:modified xsi:type="dcterms:W3CDTF">2017-05-05T21:31:11Z</dcterms:modified>
</cp:coreProperties>
</file>